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7965" activeTab="0"/>
  </bookViews>
  <sheets>
    <sheet name="Feuil1" sheetId="1" r:id="rId1"/>
  </sheets>
  <externalReferences>
    <externalReference r:id="rId4"/>
  </externalReferences>
  <definedNames/>
  <calcPr fullCalcOnLoad="1"/>
</workbook>
</file>

<file path=xl/sharedStrings.xml><?xml version="1.0" encoding="utf-8"?>
<sst xmlns="http://schemas.openxmlformats.org/spreadsheetml/2006/main" count="36" uniqueCount="23">
  <si>
    <t xml:space="preserve">                                           Direction générale du développement minéral</t>
  </si>
  <si>
    <t>Québec le</t>
  </si>
  <si>
    <t>AVIS DE MODIFICATION DES LIMITES DE TERRAINS</t>
  </si>
  <si>
    <t xml:space="preserve">MODIFICATION DES SUPERFICIES ET FORMES DE TERRAINS RÉSERVÉS À LA DÉSIGNATION SUR CARTE </t>
  </si>
  <si>
    <t>(3e alinéa de l'article 42 de la Loi sur les mines)</t>
  </si>
  <si>
    <t xml:space="preserve">    FEUILLET S.N.R.C. :</t>
  </si>
  <si>
    <t>EFFECTIVE À COMPTER DU:</t>
  </si>
  <si>
    <t>Prenez avis que l'octroi de claims qui visent les terrains situés à l'intérieur du ou des périmètres décrits ci-dessous sera régi en fonction des nouvelles formes indiquées sur les cartes de titres miniers conservées au bureau du registraire et non plus en terme de cellules ayant la forme de lots et blocs miniers qui leur sont sous-jacents, à compter de la date effective de la modification.</t>
  </si>
  <si>
    <t xml:space="preserve">L'octroi de claims qui visent les terrains situés à l'extérieur du ou des périmètres décrits ci-dessous pourrait être régi en terme de cellules ayant la forme de lots et de blocs miniers.  Lorsque les cellules ayant la forme de lots ou de blocs miniers débordent à l'intérieur du ou des périmètres décrits ci-dessous, l'octroi des claims sera régi en terme de parties résiduelles de cellules ayant la forme de lots ou de blocs miniers.  Les limites réelles des terrains pouvant être désignés sur carte en terme de cellules ayant la forme de lots ou de blocs miniers ne pourront pas se prolonger à l'intérieur du périmètre décrit ci-dessous et, par conséquent, les limites et la superficie des claims qui seront octroyés pourraient être approximatives.                                                                                     </t>
  </si>
  <si>
    <t xml:space="preserve">Préparé par </t>
  </si>
  <si>
    <t xml:space="preserve">Approuvé par </t>
  </si>
  <si>
    <t>DESCRIPTION DU OU DES PÉRIMÈTRES DU TERRITOIRE RÉSERVÉ  À LA DÉSIGNATION SUR CARTE</t>
  </si>
  <si>
    <t xml:space="preserve"> EN FONCTION DES NOUVELLES FORMES DE TERRAINS  (cellules 30'' de latitude par 30'' de longitude)</t>
  </si>
  <si>
    <t>À noter que les coordonnées géographiques sont fournies dans le système de référence géodésique nord-américain 1983 (NAD 83)</t>
  </si>
  <si>
    <t>PÉRIMÈTRE(S) EXTÉRIEUR</t>
  </si>
  <si>
    <t>PÉRIMÈTRE(S) INTÉRIEUR (s'il y a lieu)</t>
  </si>
  <si>
    <t>N°</t>
  </si>
  <si>
    <t>COORDONNÉES</t>
  </si>
  <si>
    <t>PÉR.</t>
  </si>
  <si>
    <t>PTS</t>
  </si>
  <si>
    <t>LATITUDE</t>
  </si>
  <si>
    <t>LONGITUDE</t>
  </si>
  <si>
    <t xml:space="preserve">(DD° MM' SS,SS") </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</si>
</sst>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yyyy\-mm\-dd"/>
    <numFmt numFmtId="165" formatCode="d\ mmmm\ yyyy"/>
  </numFmts>
  <fonts count="9">
    <font>
      <sz val="10"/>
      <name val="Arial"/>
      <family val="0"/>
    </font>
    <font>
      <sz val="9"/>
      <name val="Arial"/>
      <family val="0"/>
    </font>
    <font>
      <b/>
      <sz val="9"/>
      <name val="Arial"/>
      <family val="2"/>
    </font>
    <font>
      <sz val="7.5"/>
      <name val="Chaloult_Cond_Demi_Gras"/>
      <family val="0"/>
    </font>
    <font>
      <sz val="9"/>
      <name val="Chaloult_Cond_Demi_Gras"/>
      <family val="0"/>
    </font>
    <font>
      <b/>
      <sz val="10"/>
      <name val="Arial"/>
      <family val="2"/>
    </font>
    <font>
      <sz val="8"/>
      <name val="Arial"/>
      <family val="2"/>
    </font>
    <font>
      <i/>
      <sz val="8"/>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27"/>
        <bgColor indexed="64"/>
      </patternFill>
    </fill>
  </fills>
  <borders count="18">
    <border>
      <left/>
      <right/>
      <top/>
      <bottom/>
      <diagonal/>
    </border>
    <border>
      <left style="double"/>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horizontal="center"/>
    </xf>
    <xf numFmtId="0" fontId="1" fillId="0" borderId="0" xfId="0" applyFont="1" applyBorder="1" applyAlignment="1">
      <alignment horizontal="center"/>
    </xf>
    <xf numFmtId="164" fontId="2" fillId="2" borderId="0" xfId="0" applyNumberFormat="1" applyFont="1" applyFill="1" applyBorder="1" applyAlignment="1">
      <alignment horizontal="center"/>
    </xf>
    <xf numFmtId="0" fontId="1" fillId="0" borderId="0" xfId="0" applyFont="1" applyAlignment="1" quotePrefix="1">
      <alignment horizontal="center"/>
    </xf>
    <xf numFmtId="14" fontId="1" fillId="0" borderId="0" xfId="0" applyNumberFormat="1" applyFont="1" applyAlignment="1" quotePrefix="1">
      <alignment horizontal="center"/>
    </xf>
    <xf numFmtId="0" fontId="4" fillId="0" borderId="0" xfId="0" applyFont="1" applyBorder="1" applyAlignment="1">
      <alignment horizontal="left"/>
    </xf>
    <xf numFmtId="0" fontId="4" fillId="0" borderId="0" xfId="0" applyNumberFormat="1" applyFont="1" applyBorder="1" applyAlignment="1">
      <alignment horizontal="left"/>
    </xf>
    <xf numFmtId="0" fontId="1" fillId="0" borderId="0" xfId="0" applyFont="1" applyBorder="1" applyAlignment="1">
      <alignment horizontal="right"/>
    </xf>
    <xf numFmtId="165" fontId="1" fillId="0" borderId="0" xfId="0" applyNumberFormat="1"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center"/>
    </xf>
    <xf numFmtId="0" fontId="6" fillId="0" borderId="0" xfId="0" applyFont="1" applyAlignment="1">
      <alignment horizontal="center"/>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3" borderId="0" xfId="0" applyFont="1" applyFill="1" applyAlignment="1">
      <alignment horizontal="left"/>
    </xf>
    <xf numFmtId="165" fontId="2" fillId="3" borderId="0" xfId="0" applyNumberFormat="1" applyFont="1" applyFill="1" applyAlignment="1">
      <alignment horizontal="left"/>
    </xf>
    <xf numFmtId="0" fontId="1" fillId="0" borderId="0" xfId="0" applyFont="1" applyAlignment="1">
      <alignment/>
    </xf>
    <xf numFmtId="0" fontId="0" fillId="0" borderId="0" xfId="0" applyAlignment="1">
      <alignment wrapText="1"/>
    </xf>
    <xf numFmtId="0" fontId="0" fillId="0" borderId="0" xfId="0" applyAlignment="1">
      <alignment/>
    </xf>
    <xf numFmtId="0" fontId="1" fillId="0" borderId="0" xfId="0" applyFont="1" applyAlignment="1">
      <alignment horizontal="center"/>
    </xf>
    <xf numFmtId="0" fontId="1" fillId="0" borderId="0" xfId="0"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0" xfId="0" applyFont="1" applyAlignment="1">
      <alignment horizontal="right"/>
    </xf>
    <xf numFmtId="0" fontId="0" fillId="0" borderId="0" xfId="0" applyAlignment="1">
      <alignment/>
    </xf>
    <xf numFmtId="0" fontId="1" fillId="0" borderId="0" xfId="0" applyFont="1" applyAlignment="1">
      <alignment/>
    </xf>
    <xf numFmtId="0" fontId="0" fillId="0" borderId="17" xfId="0" applyBorder="1" applyAlignment="1">
      <alignment/>
    </xf>
    <xf numFmtId="0" fontId="2" fillId="0" borderId="0" xfId="0" applyFont="1" applyAlignment="1">
      <alignment horizontal="left"/>
    </xf>
    <xf numFmtId="0" fontId="1" fillId="0" borderId="0" xfId="0" applyFont="1" applyBorder="1" applyAlignment="1">
      <alignment wrapText="1"/>
    </xf>
    <xf numFmtId="0" fontId="0" fillId="0" borderId="0" xfId="0" applyAlignment="1">
      <alignment wrapText="1"/>
    </xf>
    <xf numFmtId="0" fontId="3" fillId="0" borderId="0" xfId="0" applyFont="1" applyBorder="1" applyAlignment="1">
      <alignment/>
    </xf>
    <xf numFmtId="0" fontId="5" fillId="0" borderId="0" xfId="0" applyFont="1" applyBorder="1" applyAlignment="1">
      <alignment horizontal="center"/>
    </xf>
    <xf numFmtId="0" fontId="0" fillId="0" borderId="0" xfId="0" applyAlignment="1">
      <alignment horizontal="center"/>
    </xf>
    <xf numFmtId="0" fontId="2" fillId="0" borderId="0" xfId="0" applyFont="1" applyBorder="1" applyAlignment="1">
      <alignment horizontal="center"/>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rtm\BCLM\1Modif%20feuillets%20et%20remplacement%20claims\Avis%20modification%20limites%20de%20terrain\Avis%20mod%20limites%20en%20attente\32d01-2007-09-06-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TILITAIRE"/>
      <sheetName val="AVIS"/>
    </sheetNames>
    <sheetDataSet>
      <sheetData sheetId="0">
        <row r="1">
          <cell r="D1" t="str">
            <v>André Lemay</v>
          </cell>
        </row>
        <row r="3">
          <cell r="D3" t="str">
            <v>Jean-Marie Mathieu</v>
          </cell>
        </row>
        <row r="5">
          <cell r="D5">
            <v>39345</v>
          </cell>
        </row>
        <row r="7">
          <cell r="F7" t="str">
            <v>32D01</v>
          </cell>
          <cell r="H7" t="str">
            <v> / </v>
          </cell>
        </row>
        <row r="8">
          <cell r="F8" t="str">
            <v>2007-09-20</v>
          </cell>
          <cell r="H8" t="str">
            <v> / </v>
          </cell>
        </row>
        <row r="9">
          <cell r="F9" t="str">
            <v>000</v>
          </cell>
        </row>
        <row r="16">
          <cell r="A16" t="str">
            <v>A</v>
          </cell>
          <cell r="B16">
            <v>1</v>
          </cell>
          <cell r="C16" t="str">
            <v>48°15'00,00"</v>
          </cell>
          <cell r="D16" t="str">
            <v>78°06'30,00"</v>
          </cell>
        </row>
        <row r="17">
          <cell r="B17">
            <v>2</v>
          </cell>
          <cell r="C17" t="str">
            <v>48°13'00,00"</v>
          </cell>
          <cell r="D17" t="str">
            <v>78°06'30,00"</v>
          </cell>
        </row>
        <row r="18">
          <cell r="B18">
            <v>3</v>
          </cell>
          <cell r="C18" t="str">
            <v>48°13'00,00"</v>
          </cell>
          <cell r="D18" t="str">
            <v>78°07'00,00''</v>
          </cell>
        </row>
        <row r="19">
          <cell r="B19">
            <v>4</v>
          </cell>
          <cell r="C19" t="str">
            <v>48°13'00,66''</v>
          </cell>
          <cell r="D19" t="str">
            <v>78°07'00,00''</v>
          </cell>
        </row>
        <row r="20">
          <cell r="B20">
            <v>5</v>
          </cell>
          <cell r="C20" t="str">
            <v>48°13'00,66''</v>
          </cell>
          <cell r="D20" t="str">
            <v>78°06'53,72''</v>
          </cell>
        </row>
        <row r="21">
          <cell r="B21">
            <v>6</v>
          </cell>
          <cell r="C21" t="str">
            <v>48°13'44,79''</v>
          </cell>
          <cell r="D21" t="str">
            <v>78°06'53,77''</v>
          </cell>
        </row>
        <row r="22">
          <cell r="B22">
            <v>7</v>
          </cell>
          <cell r="C22" t="str">
            <v>48°13'44,84''</v>
          </cell>
          <cell r="D22" t="str">
            <v>78°07'58,07''</v>
          </cell>
        </row>
        <row r="23">
          <cell r="B23">
            <v>8</v>
          </cell>
          <cell r="C23" t="str">
            <v>48°13'46,38''</v>
          </cell>
          <cell r="D23" t="str">
            <v>78°07'58,96''</v>
          </cell>
        </row>
        <row r="24">
          <cell r="B24">
            <v>9</v>
          </cell>
          <cell r="C24" t="str">
            <v>48°13'47,64''</v>
          </cell>
          <cell r="D24" t="str">
            <v>78°08'03,82''</v>
          </cell>
        </row>
        <row r="25">
          <cell r="B25">
            <v>10</v>
          </cell>
          <cell r="C25" t="str">
            <v>48°13'51,77''</v>
          </cell>
          <cell r="D25" t="str">
            <v>78°08'03,79''</v>
          </cell>
        </row>
        <row r="26">
          <cell r="B26">
            <v>11</v>
          </cell>
          <cell r="C26" t="str">
            <v>48°13'53,15''</v>
          </cell>
          <cell r="D26" t="str">
            <v>78°08'01,64''</v>
          </cell>
        </row>
        <row r="27">
          <cell r="B27">
            <v>12</v>
          </cell>
          <cell r="C27" t="str">
            <v>48°13'54,25''</v>
          </cell>
          <cell r="D27" t="str">
            <v>78°08'03,77''</v>
          </cell>
        </row>
        <row r="28">
          <cell r="B28">
            <v>13</v>
          </cell>
          <cell r="C28" t="str">
            <v>48°14'37,61''</v>
          </cell>
          <cell r="D28" t="str">
            <v>78°08'03,46''</v>
          </cell>
        </row>
        <row r="29">
          <cell r="B29">
            <v>14</v>
          </cell>
          <cell r="C29" t="str">
            <v>48°14'37,46''</v>
          </cell>
          <cell r="D29" t="str">
            <v>78°09'32,10''</v>
          </cell>
        </row>
        <row r="30">
          <cell r="B30">
            <v>15</v>
          </cell>
          <cell r="C30" t="str">
            <v>48°13'44,81''</v>
          </cell>
          <cell r="D30" t="str">
            <v>78°09'32,73''</v>
          </cell>
        </row>
        <row r="31">
          <cell r="B31">
            <v>16</v>
          </cell>
          <cell r="C31" t="str">
            <v>48°13'44,79''</v>
          </cell>
          <cell r="D31" t="str">
            <v>78°10'48,93''</v>
          </cell>
        </row>
        <row r="32">
          <cell r="B32">
            <v>17</v>
          </cell>
          <cell r="C32" t="str">
            <v>48°14'37,16''</v>
          </cell>
          <cell r="D32" t="str">
            <v>78°10'48,26''</v>
          </cell>
        </row>
        <row r="33">
          <cell r="B33">
            <v>18</v>
          </cell>
          <cell r="C33" t="str">
            <v>48°14'37,46''</v>
          </cell>
          <cell r="D33" t="str">
            <v>78°09'32,10''</v>
          </cell>
        </row>
        <row r="34">
          <cell r="B34">
            <v>19</v>
          </cell>
          <cell r="C34" t="str">
            <v>48°15'00,00''</v>
          </cell>
          <cell r="D34" t="str">
            <v>78°09'32,12''</v>
          </cell>
        </row>
        <row r="37">
          <cell r="A37" t="str">
            <v>B</v>
          </cell>
          <cell r="B37">
            <v>1</v>
          </cell>
          <cell r="C37" t="str">
            <v>48°13'44,81''</v>
          </cell>
          <cell r="D37" t="str">
            <v>78°08'16,54''</v>
          </cell>
        </row>
        <row r="38">
          <cell r="B38">
            <v>2</v>
          </cell>
          <cell r="C38" t="str">
            <v>48°13'36,41''</v>
          </cell>
          <cell r="D38" t="str">
            <v>78°08'16,54''</v>
          </cell>
        </row>
        <row r="39">
          <cell r="B39">
            <v>3</v>
          </cell>
          <cell r="C39" t="str">
            <v>48°13'36,34''</v>
          </cell>
          <cell r="D39" t="str">
            <v>78°09'32,36''</v>
          </cell>
        </row>
        <row r="40">
          <cell r="B40">
            <v>4</v>
          </cell>
          <cell r="C40" t="str">
            <v>48°13'44,81''</v>
          </cell>
          <cell r="D40" t="str">
            <v>78°09'32,35''</v>
          </cell>
        </row>
        <row r="43">
          <cell r="A43" t="str">
            <v>C</v>
          </cell>
          <cell r="B43">
            <v>1</v>
          </cell>
          <cell r="C43" t="str">
            <v>48°15'00,00"</v>
          </cell>
          <cell r="D43" t="str">
            <v>78°00'00,00''</v>
          </cell>
        </row>
        <row r="44">
          <cell r="B44">
            <v>2</v>
          </cell>
          <cell r="C44" t="str">
            <v>48°12'52,03''</v>
          </cell>
          <cell r="D44" t="str">
            <v>78°00'00,00''</v>
          </cell>
        </row>
        <row r="45">
          <cell r="B45">
            <v>3</v>
          </cell>
          <cell r="C45" t="str">
            <v>48°12'52,11''</v>
          </cell>
          <cell r="D45" t="str">
            <v>78°00'52,77''</v>
          </cell>
        </row>
        <row r="46">
          <cell r="B46">
            <v>4</v>
          </cell>
          <cell r="C46" t="str">
            <v>48°13'44,77''</v>
          </cell>
          <cell r="D46" t="str">
            <v>78°00'53,09''</v>
          </cell>
        </row>
        <row r="47">
          <cell r="B47">
            <v>5</v>
          </cell>
          <cell r="C47" t="str">
            <v>48°13'44,82''</v>
          </cell>
          <cell r="D47" t="str">
            <v>78°02'21,70''</v>
          </cell>
        </row>
        <row r="48">
          <cell r="B48">
            <v>6</v>
          </cell>
          <cell r="C48" t="str">
            <v>48°13'25,93''</v>
          </cell>
          <cell r="D48" t="str">
            <v>78°02'21,58''</v>
          </cell>
        </row>
        <row r="49">
          <cell r="B49">
            <v>7</v>
          </cell>
          <cell r="C49" t="str">
            <v>48°13'26,00''</v>
          </cell>
          <cell r="D49" t="str">
            <v>78°03'35,02''</v>
          </cell>
        </row>
        <row r="50">
          <cell r="B50">
            <v>8</v>
          </cell>
          <cell r="C50" t="str">
            <v>48°13'24,39''</v>
          </cell>
          <cell r="D50" t="str">
            <v>78°03'33,13''</v>
          </cell>
        </row>
        <row r="51">
          <cell r="B51">
            <v>9</v>
          </cell>
          <cell r="C51" t="str">
            <v>48°13'24,96''</v>
          </cell>
          <cell r="D51" t="str">
            <v>78°03'29,48''</v>
          </cell>
        </row>
        <row r="52">
          <cell r="B52">
            <v>10</v>
          </cell>
          <cell r="C52" t="str">
            <v>48°13'24,05''</v>
          </cell>
          <cell r="D52" t="str">
            <v>78°03'24,70''</v>
          </cell>
        </row>
        <row r="53">
          <cell r="B53">
            <v>11</v>
          </cell>
          <cell r="C53" t="str">
            <v>48°13'19,46''</v>
          </cell>
          <cell r="D53" t="str">
            <v>78°03'22,22''</v>
          </cell>
        </row>
        <row r="54">
          <cell r="B54">
            <v>12</v>
          </cell>
          <cell r="C54" t="str">
            <v>48°13'19,46''</v>
          </cell>
          <cell r="D54" t="str">
            <v>78°03'25,12''</v>
          </cell>
        </row>
        <row r="55">
          <cell r="B55">
            <v>13</v>
          </cell>
          <cell r="C55" t="str">
            <v>48°13'15,32''</v>
          </cell>
          <cell r="D55" t="str">
            <v>78°03'22,72''</v>
          </cell>
        </row>
        <row r="56">
          <cell r="B56">
            <v>14</v>
          </cell>
          <cell r="C56" t="str">
            <v>48°13'14,79''</v>
          </cell>
          <cell r="D56" t="str">
            <v>78°03'16,29''</v>
          </cell>
        </row>
        <row r="57">
          <cell r="B57">
            <v>15</v>
          </cell>
          <cell r="C57" t="str">
            <v>48°13'09,57''</v>
          </cell>
          <cell r="D57" t="str">
            <v>78°03'16,29''</v>
          </cell>
        </row>
        <row r="58">
          <cell r="B58">
            <v>16</v>
          </cell>
          <cell r="C58" t="str">
            <v>48°13'10,22''</v>
          </cell>
          <cell r="D58" t="str">
            <v>78°03'21,51''</v>
          </cell>
        </row>
        <row r="59">
          <cell r="B59">
            <v>17</v>
          </cell>
          <cell r="C59" t="str">
            <v>48°13'07,63''</v>
          </cell>
          <cell r="D59" t="str">
            <v>78°03'21,82''</v>
          </cell>
        </row>
        <row r="60">
          <cell r="B60">
            <v>18</v>
          </cell>
          <cell r="C60" t="str">
            <v>48°13'08,80''</v>
          </cell>
          <cell r="D60" t="str">
            <v>78°03'19,61''</v>
          </cell>
        </row>
        <row r="61">
          <cell r="B61">
            <v>19</v>
          </cell>
          <cell r="C61" t="str">
            <v>48°13'06,56''</v>
          </cell>
          <cell r="D61" t="str">
            <v>78°03'16,04''</v>
          </cell>
        </row>
        <row r="62">
          <cell r="B62">
            <v>20</v>
          </cell>
          <cell r="C62" t="str">
            <v>48°13'03,22''</v>
          </cell>
          <cell r="D62" t="str">
            <v>78°03'18,60''</v>
          </cell>
        </row>
        <row r="63">
          <cell r="B63">
            <v>21</v>
          </cell>
          <cell r="C63" t="str">
            <v>48°13'00,00''</v>
          </cell>
          <cell r="D63" t="str">
            <v>78°03'17,30''</v>
          </cell>
        </row>
        <row r="64">
          <cell r="B64">
            <v>22</v>
          </cell>
          <cell r="C64" t="str">
            <v>48°13'00,00"</v>
          </cell>
          <cell r="D64" t="str">
            <v>78°04'00,00''</v>
          </cell>
        </row>
        <row r="65">
          <cell r="B65">
            <v>23</v>
          </cell>
          <cell r="C65" t="str">
            <v>48°13'30,00"</v>
          </cell>
          <cell r="D65" t="str">
            <v>78°04'00,00''</v>
          </cell>
        </row>
        <row r="66">
          <cell r="B66">
            <v>24</v>
          </cell>
          <cell r="C66" t="str">
            <v>48°13'30,00"</v>
          </cell>
          <cell r="D66" t="str">
            <v>78°04'30,00''</v>
          </cell>
        </row>
        <row r="67">
          <cell r="B67">
            <v>25</v>
          </cell>
          <cell r="C67" t="str">
            <v>48°14'30,00"</v>
          </cell>
          <cell r="D67" t="str">
            <v>78°04'30,00''</v>
          </cell>
        </row>
        <row r="68">
          <cell r="B68">
            <v>26</v>
          </cell>
          <cell r="C68" t="str">
            <v>48°14'30,00"</v>
          </cell>
          <cell r="D68" t="str">
            <v>78°04'00,00''</v>
          </cell>
        </row>
        <row r="69">
          <cell r="B69">
            <v>27</v>
          </cell>
          <cell r="C69" t="str">
            <v>48°15'00,00"</v>
          </cell>
          <cell r="D69" t="str">
            <v>78°04'00,00''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6"/>
  <sheetViews>
    <sheetView tabSelected="1" workbookViewId="0" topLeftCell="A1">
      <selection activeCell="J33" activeCellId="3" sqref="D32 E32 I33 J33"/>
    </sheetView>
  </sheetViews>
  <sheetFormatPr defaultColWidth="11.421875" defaultRowHeight="12.75"/>
  <cols>
    <col min="1" max="1" width="1.7109375" style="0" customWidth="1"/>
    <col min="2" max="2" width="5.00390625" style="0" customWidth="1"/>
    <col min="3" max="3" width="4.28125" style="0" customWidth="1"/>
    <col min="4" max="5" width="19.7109375" style="0" customWidth="1"/>
    <col min="6" max="6" width="2.00390625" style="0" customWidth="1"/>
    <col min="7" max="7" width="5.00390625" style="0" customWidth="1"/>
    <col min="8" max="8" width="4.28125" style="0" customWidth="1"/>
    <col min="9" max="10" width="19.7109375" style="0" customWidth="1"/>
  </cols>
  <sheetData>
    <row r="1" spans="1:10" ht="12.75">
      <c r="A1" s="1"/>
      <c r="B1" s="1"/>
      <c r="C1" s="1"/>
      <c r="D1" s="1"/>
      <c r="E1" s="1"/>
      <c r="F1" s="1"/>
      <c r="G1" s="1"/>
      <c r="H1" s="2"/>
      <c r="I1" s="2"/>
      <c r="J1" s="3" t="str">
        <f>CONCATENATE('[1]UTILITAIRE'!F7,'[1]UTILITAIRE'!H7,'[1]UTILITAIRE'!F8,'[1]UTILITAIRE'!H8,'[1]UTILITAIRE'!F9)</f>
        <v>32D01 / 2007-09-20 / 000</v>
      </c>
    </row>
    <row r="2" spans="1:10" ht="12.75">
      <c r="A2" s="1"/>
      <c r="B2" s="1"/>
      <c r="C2" s="1"/>
      <c r="D2" s="1"/>
      <c r="E2" s="1"/>
      <c r="F2" s="4"/>
      <c r="G2" s="5"/>
      <c r="H2" s="2"/>
      <c r="I2" s="2"/>
      <c r="J2" s="2"/>
    </row>
    <row r="3" spans="1:10" ht="12.75">
      <c r="A3" s="1"/>
      <c r="B3" s="1"/>
      <c r="C3" s="1"/>
      <c r="D3" s="1"/>
      <c r="E3" s="1"/>
      <c r="F3" s="4"/>
      <c r="G3" s="5"/>
      <c r="H3" s="2"/>
      <c r="I3" s="2"/>
      <c r="J3" s="2"/>
    </row>
    <row r="4" spans="1:10" ht="12.75">
      <c r="A4" s="1"/>
      <c r="B4" s="1"/>
      <c r="C4" s="1"/>
      <c r="D4" s="1"/>
      <c r="E4" s="1"/>
      <c r="F4" s="1"/>
      <c r="G4" s="1"/>
      <c r="H4" s="2"/>
      <c r="I4" s="2"/>
      <c r="J4" s="2"/>
    </row>
    <row r="5" spans="1:10" ht="12.75">
      <c r="A5" s="53" t="s">
        <v>0</v>
      </c>
      <c r="B5" s="53"/>
      <c r="C5" s="53"/>
      <c r="D5" s="53"/>
      <c r="E5" s="53"/>
      <c r="F5" s="6"/>
      <c r="G5" s="6"/>
      <c r="H5" s="6"/>
      <c r="I5" s="7"/>
      <c r="J5" s="6"/>
    </row>
    <row r="6" spans="1:10" ht="12.75">
      <c r="A6" s="1"/>
      <c r="B6" s="1"/>
      <c r="C6" s="1"/>
      <c r="D6" s="1"/>
      <c r="E6" s="1"/>
      <c r="F6" s="1"/>
      <c r="G6" s="1"/>
      <c r="H6" s="2"/>
      <c r="I6" s="8" t="s">
        <v>1</v>
      </c>
      <c r="J6" s="9">
        <f>'[1]UTILITAIRE'!D5</f>
        <v>39345</v>
      </c>
    </row>
    <row r="7" spans="1:10" ht="12.75">
      <c r="A7" s="1"/>
      <c r="B7" s="1"/>
      <c r="C7" s="1"/>
      <c r="D7" s="1"/>
      <c r="E7" s="1"/>
      <c r="F7" s="1"/>
      <c r="G7" s="1"/>
      <c r="H7" s="2"/>
      <c r="I7" s="2"/>
      <c r="J7" s="2"/>
    </row>
    <row r="8" spans="1:10" ht="12.75">
      <c r="A8" s="54" t="s">
        <v>2</v>
      </c>
      <c r="B8" s="54"/>
      <c r="C8" s="54"/>
      <c r="D8" s="54"/>
      <c r="E8" s="54"/>
      <c r="F8" s="54"/>
      <c r="G8" s="54"/>
      <c r="H8" s="54"/>
      <c r="I8" s="54"/>
      <c r="J8" s="55"/>
    </row>
    <row r="9" spans="1:10" ht="12.75">
      <c r="A9" s="10"/>
      <c r="B9" s="10"/>
      <c r="C9" s="56" t="s">
        <v>3</v>
      </c>
      <c r="D9" s="55"/>
      <c r="E9" s="55"/>
      <c r="F9" s="55"/>
      <c r="G9" s="55"/>
      <c r="H9" s="55"/>
      <c r="I9" s="55"/>
      <c r="J9" s="55"/>
    </row>
    <row r="10" spans="1:10" ht="12.75">
      <c r="A10" s="10"/>
      <c r="B10" s="10"/>
      <c r="C10" s="57" t="s">
        <v>4</v>
      </c>
      <c r="D10" s="57"/>
      <c r="E10" s="57"/>
      <c r="F10" s="57"/>
      <c r="G10" s="57"/>
      <c r="H10" s="57"/>
      <c r="I10" s="57"/>
      <c r="J10" s="57"/>
    </row>
    <row r="11" spans="1:10" ht="12.75">
      <c r="A11" s="10"/>
      <c r="B11" s="10"/>
      <c r="C11" s="12"/>
      <c r="D11" s="12"/>
      <c r="E11" s="12"/>
      <c r="F11" s="12"/>
      <c r="G11" s="12"/>
      <c r="H11" s="13"/>
      <c r="I11" s="13"/>
      <c r="J11" s="13"/>
    </row>
    <row r="12" spans="1:10" ht="12.75">
      <c r="A12" s="13"/>
      <c r="B12" s="13"/>
      <c r="C12" s="14"/>
      <c r="D12" s="15" t="s">
        <v>5</v>
      </c>
      <c r="E12" s="16" t="str">
        <f>'[1]UTILITAIRE'!F7</f>
        <v>32D01</v>
      </c>
      <c r="F12" s="14"/>
      <c r="G12" s="14"/>
      <c r="H12" s="50" t="s">
        <v>6</v>
      </c>
      <c r="I12" s="50"/>
      <c r="J12" s="17" t="str">
        <f>'[1]UTILITAIRE'!F8</f>
        <v>2007-09-20</v>
      </c>
    </row>
    <row r="13" spans="1:10" ht="12.75">
      <c r="A13" s="18"/>
      <c r="B13" s="18"/>
      <c r="C13" s="13"/>
      <c r="D13" s="13"/>
      <c r="E13" s="13"/>
      <c r="F13" s="13"/>
      <c r="G13" s="13"/>
      <c r="H13" s="13"/>
      <c r="I13" s="13"/>
      <c r="J13" s="13"/>
    </row>
    <row r="14" spans="1:10" ht="49.5" customHeight="1">
      <c r="A14" s="18"/>
      <c r="B14" s="18"/>
      <c r="C14" s="51" t="s">
        <v>7</v>
      </c>
      <c r="D14" s="52"/>
      <c r="E14" s="52"/>
      <c r="F14" s="52"/>
      <c r="G14" s="52"/>
      <c r="H14" s="52"/>
      <c r="I14" s="52"/>
      <c r="J14" s="52"/>
    </row>
    <row r="15" spans="1:10" ht="12.75">
      <c r="A15" s="18"/>
      <c r="B15" s="18"/>
      <c r="C15" s="19"/>
      <c r="D15" s="19"/>
      <c r="E15" s="19"/>
      <c r="F15" s="19"/>
      <c r="G15" s="19"/>
      <c r="H15" s="19"/>
      <c r="I15" s="19"/>
      <c r="J15" s="19"/>
    </row>
    <row r="16" spans="1:10" ht="83.25" customHeight="1">
      <c r="A16" s="18"/>
      <c r="B16" s="18"/>
      <c r="C16" s="51" t="s">
        <v>8</v>
      </c>
      <c r="D16" s="52"/>
      <c r="E16" s="52"/>
      <c r="F16" s="52"/>
      <c r="G16" s="52"/>
      <c r="H16" s="52"/>
      <c r="I16" s="52"/>
      <c r="J16" s="52"/>
    </row>
    <row r="17" spans="1:10" ht="12.75">
      <c r="A17" s="18"/>
      <c r="B17" s="18"/>
      <c r="C17" s="20"/>
      <c r="D17" s="20"/>
      <c r="E17" s="20"/>
      <c r="F17" s="20"/>
      <c r="G17" s="20"/>
      <c r="H17" s="20"/>
      <c r="I17" s="20"/>
      <c r="J17" s="20"/>
    </row>
    <row r="18" spans="1:10" ht="12.75">
      <c r="A18" s="21"/>
      <c r="B18" s="46" t="s">
        <v>9</v>
      </c>
      <c r="C18" s="47"/>
      <c r="D18" s="47"/>
      <c r="E18" s="22" t="str">
        <f>'[1]UTILITAIRE'!D1</f>
        <v>André Lemay</v>
      </c>
      <c r="F18" s="49"/>
      <c r="G18" s="49"/>
      <c r="H18" s="49"/>
      <c r="I18" s="49"/>
      <c r="J18" s="49"/>
    </row>
    <row r="19" spans="1:10" ht="12.75">
      <c r="A19" s="21"/>
      <c r="B19" s="46"/>
      <c r="C19" s="47"/>
      <c r="D19" s="47"/>
      <c r="E19" s="22"/>
      <c r="F19" s="20"/>
      <c r="G19" s="20"/>
      <c r="H19" s="48"/>
      <c r="I19" s="47"/>
      <c r="J19" s="47"/>
    </row>
    <row r="20" spans="1:10" ht="12.75">
      <c r="A20" s="21"/>
      <c r="B20" s="46" t="s">
        <v>10</v>
      </c>
      <c r="C20" s="47"/>
      <c r="D20" s="47"/>
      <c r="E20" s="22" t="str">
        <f>'[1]UTILITAIRE'!D3</f>
        <v>Jean-Marie Mathieu</v>
      </c>
      <c r="F20" s="49"/>
      <c r="G20" s="49"/>
      <c r="H20" s="49"/>
      <c r="I20" s="49"/>
      <c r="J20" s="49"/>
    </row>
    <row r="21" spans="1:10" ht="12.75">
      <c r="A21" s="1"/>
      <c r="B21" s="1"/>
      <c r="C21" s="1"/>
      <c r="D21" s="1"/>
      <c r="E21" s="1"/>
      <c r="F21" s="1"/>
      <c r="G21" s="1"/>
      <c r="H21" s="2"/>
      <c r="I21" s="2"/>
      <c r="J21" s="2"/>
    </row>
    <row r="22" spans="1:10" ht="12.75">
      <c r="A22" s="14"/>
      <c r="B22" s="14"/>
      <c r="C22" s="41" t="s">
        <v>11</v>
      </c>
      <c r="D22" s="41"/>
      <c r="E22" s="41"/>
      <c r="F22" s="41"/>
      <c r="G22" s="41"/>
      <c r="H22" s="41"/>
      <c r="I22" s="41"/>
      <c r="J22" s="41"/>
    </row>
    <row r="23" spans="1:10" ht="12.75">
      <c r="A23" s="14"/>
      <c r="B23" s="14"/>
      <c r="C23" s="41" t="s">
        <v>12</v>
      </c>
      <c r="D23" s="41"/>
      <c r="E23" s="41"/>
      <c r="F23" s="41"/>
      <c r="G23" s="41"/>
      <c r="H23" s="41"/>
      <c r="I23" s="41"/>
      <c r="J23" s="41"/>
    </row>
    <row r="24" spans="1:10" ht="12.75">
      <c r="A24" s="14"/>
      <c r="B24" s="14"/>
      <c r="C24" s="42" t="s">
        <v>13</v>
      </c>
      <c r="D24" s="42"/>
      <c r="E24" s="42"/>
      <c r="F24" s="42"/>
      <c r="G24" s="42"/>
      <c r="H24" s="42"/>
      <c r="I24" s="42"/>
      <c r="J24" s="42"/>
    </row>
    <row r="25" spans="1:10" ht="12.75">
      <c r="A25" s="14"/>
      <c r="B25" s="14"/>
      <c r="C25" s="14"/>
      <c r="D25" s="14"/>
      <c r="E25" s="14"/>
      <c r="F25" s="14"/>
      <c r="G25" s="14"/>
      <c r="H25" s="14"/>
      <c r="I25" s="14"/>
      <c r="J25" s="14" t="str">
        <f>J1</f>
        <v>32D01 / 2007-09-20 / 000</v>
      </c>
    </row>
    <row r="26" spans="1:10" ht="13.5" thickBot="1">
      <c r="A26" s="21"/>
      <c r="B26" s="21"/>
      <c r="C26" s="21"/>
      <c r="D26" s="21"/>
      <c r="E26" s="21"/>
      <c r="F26" s="21"/>
      <c r="G26" s="21"/>
      <c r="H26" s="21"/>
      <c r="I26" s="21"/>
      <c r="J26" s="21"/>
    </row>
    <row r="27" spans="1:10" ht="13.5" thickTop="1">
      <c r="A27" s="14"/>
      <c r="B27" s="43" t="s">
        <v>14</v>
      </c>
      <c r="C27" s="44"/>
      <c r="D27" s="44"/>
      <c r="E27" s="45"/>
      <c r="F27" s="23"/>
      <c r="G27" s="43" t="s">
        <v>15</v>
      </c>
      <c r="H27" s="44"/>
      <c r="I27" s="44"/>
      <c r="J27" s="45"/>
    </row>
    <row r="28" spans="1:10" ht="12.75">
      <c r="A28" s="11"/>
      <c r="B28" s="24" t="s">
        <v>16</v>
      </c>
      <c r="C28" s="25" t="s">
        <v>16</v>
      </c>
      <c r="D28" s="25" t="s">
        <v>17</v>
      </c>
      <c r="E28" s="26" t="s">
        <v>17</v>
      </c>
      <c r="F28" s="23"/>
      <c r="G28" s="24" t="s">
        <v>16</v>
      </c>
      <c r="H28" s="25" t="s">
        <v>16</v>
      </c>
      <c r="I28" s="25" t="s">
        <v>17</v>
      </c>
      <c r="J28" s="26" t="s">
        <v>17</v>
      </c>
    </row>
    <row r="29" spans="1:10" ht="12.75">
      <c r="A29" s="14"/>
      <c r="B29" s="24" t="s">
        <v>18</v>
      </c>
      <c r="C29" s="25" t="s">
        <v>19</v>
      </c>
      <c r="D29" s="25" t="s">
        <v>20</v>
      </c>
      <c r="E29" s="26" t="s">
        <v>21</v>
      </c>
      <c r="F29" s="23"/>
      <c r="G29" s="24" t="s">
        <v>18</v>
      </c>
      <c r="H29" s="25" t="s">
        <v>19</v>
      </c>
      <c r="I29" s="25" t="s">
        <v>20</v>
      </c>
      <c r="J29" s="26" t="s">
        <v>21</v>
      </c>
    </row>
    <row r="30" spans="1:10" ht="13.5" thickBot="1">
      <c r="A30" s="14"/>
      <c r="B30" s="27"/>
      <c r="C30" s="28"/>
      <c r="D30" s="28" t="s">
        <v>22</v>
      </c>
      <c r="E30" s="29" t="s">
        <v>22</v>
      </c>
      <c r="F30" s="30"/>
      <c r="G30" s="27"/>
      <c r="H30" s="28"/>
      <c r="I30" s="28" t="s">
        <v>22</v>
      </c>
      <c r="J30" s="29" t="s">
        <v>22</v>
      </c>
    </row>
    <row r="31" spans="1:10" ht="13.5" thickTop="1">
      <c r="A31" s="21"/>
      <c r="B31" s="31" t="str">
        <f>IF('[1]UTILITAIRE'!A16&gt;0,'[1]UTILITAIRE'!A16," ")</f>
        <v>A</v>
      </c>
      <c r="C31" s="32">
        <f>IF('[1]UTILITAIRE'!B16&gt;0,'[1]UTILITAIRE'!B16," ")</f>
        <v>1</v>
      </c>
      <c r="D31" s="32" t="str">
        <f>IF('[1]UTILITAIRE'!C16&gt;0,'[1]UTILITAIRE'!C16," ")</f>
        <v>48°15'00,00"</v>
      </c>
      <c r="E31" s="33" t="str">
        <f>IF('[1]UTILITAIRE'!D16&gt;0,'[1]UTILITAIRE'!D16," ")</f>
        <v>78°06'30,00"</v>
      </c>
      <c r="F31" s="34"/>
      <c r="G31" s="35" t="str">
        <f>IF('[1]UTILITAIRE'!F16&gt;0,'[1]UTILITAIRE'!F16," ")</f>
        <v> </v>
      </c>
      <c r="H31" s="36" t="str">
        <f>IF('[1]UTILITAIRE'!G16&gt;0,'[1]UTILITAIRE'!G16," ")</f>
        <v> </v>
      </c>
      <c r="I31" s="36" t="str">
        <f>IF('[1]UTILITAIRE'!H16&gt;0,'[1]UTILITAIRE'!H16," ")</f>
        <v> </v>
      </c>
      <c r="J31" s="37" t="str">
        <f>IF('[1]UTILITAIRE'!I16&gt;0,'[1]UTILITAIRE'!I16," ")</f>
        <v> </v>
      </c>
    </row>
    <row r="32" spans="1:10" ht="12.75">
      <c r="A32" s="21"/>
      <c r="B32" s="38" t="str">
        <f>IF('[1]UTILITAIRE'!A17&gt;0,'[1]UTILITAIRE'!A17," ")</f>
        <v> </v>
      </c>
      <c r="C32" s="39">
        <f>IF('[1]UTILITAIRE'!B17&gt;0,'[1]UTILITAIRE'!B17," ")</f>
        <v>2</v>
      </c>
      <c r="D32" s="39" t="str">
        <f>IF('[1]UTILITAIRE'!C17&gt;0,'[1]UTILITAIRE'!C17," ")</f>
        <v>48°13'00,00"</v>
      </c>
      <c r="E32" s="40" t="str">
        <f>IF('[1]UTILITAIRE'!D17&gt;0,'[1]UTILITAIRE'!D17," ")</f>
        <v>78°06'30,00"</v>
      </c>
      <c r="F32" s="34"/>
      <c r="G32" s="38" t="str">
        <f>IF('[1]UTILITAIRE'!F17&gt;0,'[1]UTILITAIRE'!F17," ")</f>
        <v> </v>
      </c>
      <c r="H32" s="39" t="str">
        <f>IF('[1]UTILITAIRE'!G17&gt;0,'[1]UTILITAIRE'!G17," ")</f>
        <v> </v>
      </c>
      <c r="I32" s="39" t="str">
        <f>IF('[1]UTILITAIRE'!H17&gt;0,'[1]UTILITAIRE'!H17," ")</f>
        <v> </v>
      </c>
      <c r="J32" s="40" t="str">
        <f>IF('[1]UTILITAIRE'!I17&gt;0,'[1]UTILITAIRE'!I17," ")</f>
        <v> </v>
      </c>
    </row>
    <row r="33" spans="1:10" ht="12.75">
      <c r="A33" s="21"/>
      <c r="B33" s="38" t="str">
        <f>IF('[1]UTILITAIRE'!A18&gt;0,'[1]UTILITAIRE'!A18," ")</f>
        <v> </v>
      </c>
      <c r="C33" s="39">
        <f>IF('[1]UTILITAIRE'!B18&gt;0,'[1]UTILITAIRE'!B18," ")</f>
        <v>3</v>
      </c>
      <c r="D33" s="39" t="str">
        <f>IF('[1]UTILITAIRE'!C18&gt;0,'[1]UTILITAIRE'!C18," ")</f>
        <v>48°13'00,00"</v>
      </c>
      <c r="E33" s="40" t="str">
        <f>IF('[1]UTILITAIRE'!D18&gt;0,'[1]UTILITAIRE'!D18," ")</f>
        <v>78°07'00,00''</v>
      </c>
      <c r="F33" s="34"/>
      <c r="G33" s="38" t="str">
        <f>IF('[1]UTILITAIRE'!F18&gt;0,'[1]UTILITAIRE'!F18," ")</f>
        <v> </v>
      </c>
      <c r="H33" s="39" t="str">
        <f>IF('[1]UTILITAIRE'!G18&gt;0,'[1]UTILITAIRE'!G18," ")</f>
        <v> </v>
      </c>
      <c r="I33" s="39" t="str">
        <f>IF('[1]UTILITAIRE'!H18&gt;0,'[1]UTILITAIRE'!H18," ")</f>
        <v> </v>
      </c>
      <c r="J33" s="40" t="str">
        <f>IF('[1]UTILITAIRE'!I18&gt;0,'[1]UTILITAIRE'!I18," ")</f>
        <v> </v>
      </c>
    </row>
    <row r="34" spans="1:10" ht="12.75">
      <c r="A34" s="21"/>
      <c r="B34" s="38" t="str">
        <f>IF('[1]UTILITAIRE'!A19&gt;0,'[1]UTILITAIRE'!A19," ")</f>
        <v> </v>
      </c>
      <c r="C34" s="39">
        <f>IF('[1]UTILITAIRE'!B19&gt;0,'[1]UTILITAIRE'!B19," ")</f>
        <v>4</v>
      </c>
      <c r="D34" s="39" t="str">
        <f>IF('[1]UTILITAIRE'!C19&gt;0,'[1]UTILITAIRE'!C19," ")</f>
        <v>48°13'00,66''</v>
      </c>
      <c r="E34" s="40" t="str">
        <f>IF('[1]UTILITAIRE'!D19&gt;0,'[1]UTILITAIRE'!D19," ")</f>
        <v>78°07'00,00''</v>
      </c>
      <c r="F34" s="34"/>
      <c r="G34" s="38" t="str">
        <f>IF('[1]UTILITAIRE'!F19&gt;0,'[1]UTILITAIRE'!F19," ")</f>
        <v> </v>
      </c>
      <c r="H34" s="39" t="str">
        <f>IF('[1]UTILITAIRE'!G19&gt;0,'[1]UTILITAIRE'!G19," ")</f>
        <v> </v>
      </c>
      <c r="I34" s="39" t="str">
        <f>IF('[1]UTILITAIRE'!H19&gt;0,'[1]UTILITAIRE'!H19," ")</f>
        <v> </v>
      </c>
      <c r="J34" s="40" t="str">
        <f>IF('[1]UTILITAIRE'!I19&gt;0,'[1]UTILITAIRE'!I19," ")</f>
        <v> </v>
      </c>
    </row>
    <row r="35" spans="1:10" ht="12.75">
      <c r="A35" s="21"/>
      <c r="B35" s="38" t="str">
        <f>IF('[1]UTILITAIRE'!A20&gt;0,'[1]UTILITAIRE'!A20," ")</f>
        <v> </v>
      </c>
      <c r="C35" s="39">
        <f>IF('[1]UTILITAIRE'!B20&gt;0,'[1]UTILITAIRE'!B20," ")</f>
        <v>5</v>
      </c>
      <c r="D35" s="39" t="str">
        <f>IF('[1]UTILITAIRE'!C20&gt;0,'[1]UTILITAIRE'!C20," ")</f>
        <v>48°13'00,66''</v>
      </c>
      <c r="E35" s="40" t="str">
        <f>IF('[1]UTILITAIRE'!D20&gt;0,'[1]UTILITAIRE'!D20," ")</f>
        <v>78°06'53,72''</v>
      </c>
      <c r="F35" s="34"/>
      <c r="G35" s="38" t="str">
        <f>IF('[1]UTILITAIRE'!F20&gt;0,'[1]UTILITAIRE'!F20," ")</f>
        <v> </v>
      </c>
      <c r="H35" s="39" t="str">
        <f>IF('[1]UTILITAIRE'!G20&gt;0,'[1]UTILITAIRE'!G20," ")</f>
        <v> </v>
      </c>
      <c r="I35" s="39" t="str">
        <f>IF('[1]UTILITAIRE'!H20&gt;0,'[1]UTILITAIRE'!H20," ")</f>
        <v> </v>
      </c>
      <c r="J35" s="40" t="str">
        <f>IF('[1]UTILITAIRE'!I20&gt;0,'[1]UTILITAIRE'!I20," ")</f>
        <v> </v>
      </c>
    </row>
    <row r="36" spans="1:10" ht="12.75">
      <c r="A36" s="21"/>
      <c r="B36" s="38" t="str">
        <f>IF('[1]UTILITAIRE'!A21&gt;0,'[1]UTILITAIRE'!A21," ")</f>
        <v> </v>
      </c>
      <c r="C36" s="39">
        <f>IF('[1]UTILITAIRE'!B21&gt;0,'[1]UTILITAIRE'!B21," ")</f>
        <v>6</v>
      </c>
      <c r="D36" s="39" t="str">
        <f>IF('[1]UTILITAIRE'!C21&gt;0,'[1]UTILITAIRE'!C21," ")</f>
        <v>48°13'44,79''</v>
      </c>
      <c r="E36" s="40" t="str">
        <f>IF('[1]UTILITAIRE'!D21&gt;0,'[1]UTILITAIRE'!D21," ")</f>
        <v>78°06'53,77''</v>
      </c>
      <c r="F36" s="34"/>
      <c r="G36" s="38" t="str">
        <f>IF('[1]UTILITAIRE'!F21&gt;0,'[1]UTILITAIRE'!F21," ")</f>
        <v> </v>
      </c>
      <c r="H36" s="39" t="str">
        <f>IF('[1]UTILITAIRE'!G21&gt;0,'[1]UTILITAIRE'!G21," ")</f>
        <v> </v>
      </c>
      <c r="I36" s="39" t="str">
        <f>IF('[1]UTILITAIRE'!H21&gt;0,'[1]UTILITAIRE'!H21," ")</f>
        <v> </v>
      </c>
      <c r="J36" s="40" t="str">
        <f>IF('[1]UTILITAIRE'!I21&gt;0,'[1]UTILITAIRE'!I21," ")</f>
        <v> </v>
      </c>
    </row>
    <row r="37" spans="1:10" ht="12.75">
      <c r="A37" s="21"/>
      <c r="B37" s="38" t="str">
        <f>IF('[1]UTILITAIRE'!A22&gt;0,'[1]UTILITAIRE'!A22," ")</f>
        <v> </v>
      </c>
      <c r="C37" s="39">
        <f>IF('[1]UTILITAIRE'!B22&gt;0,'[1]UTILITAIRE'!B22," ")</f>
        <v>7</v>
      </c>
      <c r="D37" s="39" t="str">
        <f>IF('[1]UTILITAIRE'!C22&gt;0,'[1]UTILITAIRE'!C22," ")</f>
        <v>48°13'44,84''</v>
      </c>
      <c r="E37" s="40" t="str">
        <f>IF('[1]UTILITAIRE'!D22&gt;0,'[1]UTILITAIRE'!D22," ")</f>
        <v>78°07'58,07''</v>
      </c>
      <c r="F37" s="34"/>
      <c r="G37" s="38" t="str">
        <f>IF('[1]UTILITAIRE'!F22&gt;0,'[1]UTILITAIRE'!F22," ")</f>
        <v> </v>
      </c>
      <c r="H37" s="39" t="str">
        <f>IF('[1]UTILITAIRE'!G22&gt;0,'[1]UTILITAIRE'!G22," ")</f>
        <v> </v>
      </c>
      <c r="I37" s="39" t="str">
        <f>IF('[1]UTILITAIRE'!H22&gt;0,'[1]UTILITAIRE'!H22," ")</f>
        <v> </v>
      </c>
      <c r="J37" s="40" t="str">
        <f>IF('[1]UTILITAIRE'!I22&gt;0,'[1]UTILITAIRE'!I22," ")</f>
        <v> </v>
      </c>
    </row>
    <row r="38" spans="1:10" ht="12.75">
      <c r="A38" s="21"/>
      <c r="B38" s="38" t="str">
        <f>IF('[1]UTILITAIRE'!A23&gt;0,'[1]UTILITAIRE'!A23," ")</f>
        <v> </v>
      </c>
      <c r="C38" s="39">
        <f>IF('[1]UTILITAIRE'!B23&gt;0,'[1]UTILITAIRE'!B23," ")</f>
        <v>8</v>
      </c>
      <c r="D38" s="39" t="str">
        <f>IF('[1]UTILITAIRE'!C23&gt;0,'[1]UTILITAIRE'!C23," ")</f>
        <v>48°13'46,38''</v>
      </c>
      <c r="E38" s="40" t="str">
        <f>IF('[1]UTILITAIRE'!D23&gt;0,'[1]UTILITAIRE'!D23," ")</f>
        <v>78°07'58,96''</v>
      </c>
      <c r="F38" s="34"/>
      <c r="G38" s="38" t="str">
        <f>IF('[1]UTILITAIRE'!F23&gt;0,'[1]UTILITAIRE'!F23," ")</f>
        <v> </v>
      </c>
      <c r="H38" s="39" t="str">
        <f>IF('[1]UTILITAIRE'!G23&gt;0,'[1]UTILITAIRE'!G23," ")</f>
        <v> </v>
      </c>
      <c r="I38" s="39" t="str">
        <f>IF('[1]UTILITAIRE'!H23&gt;0,'[1]UTILITAIRE'!H23," ")</f>
        <v> </v>
      </c>
      <c r="J38" s="40" t="str">
        <f>IF('[1]UTILITAIRE'!I23&gt;0,'[1]UTILITAIRE'!I23," ")</f>
        <v> </v>
      </c>
    </row>
    <row r="39" spans="1:10" ht="12.75">
      <c r="A39" s="21"/>
      <c r="B39" s="38" t="str">
        <f>IF('[1]UTILITAIRE'!A24&gt;0,'[1]UTILITAIRE'!A24," ")</f>
        <v> </v>
      </c>
      <c r="C39" s="39">
        <f>IF('[1]UTILITAIRE'!B24&gt;0,'[1]UTILITAIRE'!B24," ")</f>
        <v>9</v>
      </c>
      <c r="D39" s="39" t="str">
        <f>IF('[1]UTILITAIRE'!C24&gt;0,'[1]UTILITAIRE'!C24," ")</f>
        <v>48°13'47,64''</v>
      </c>
      <c r="E39" s="40" t="str">
        <f>IF('[1]UTILITAIRE'!D24&gt;0,'[1]UTILITAIRE'!D24," ")</f>
        <v>78°08'03,82''</v>
      </c>
      <c r="F39" s="34"/>
      <c r="G39" s="38" t="str">
        <f>IF('[1]UTILITAIRE'!F24&gt;0,'[1]UTILITAIRE'!F24," ")</f>
        <v> </v>
      </c>
      <c r="H39" s="39" t="str">
        <f>IF('[1]UTILITAIRE'!G24&gt;0,'[1]UTILITAIRE'!G24," ")</f>
        <v> </v>
      </c>
      <c r="I39" s="39" t="str">
        <f>IF('[1]UTILITAIRE'!H24&gt;0,'[1]UTILITAIRE'!H24," ")</f>
        <v> </v>
      </c>
      <c r="J39" s="40" t="str">
        <f>IF('[1]UTILITAIRE'!I24&gt;0,'[1]UTILITAIRE'!I24," ")</f>
        <v> </v>
      </c>
    </row>
    <row r="40" spans="1:10" ht="12.75">
      <c r="A40" s="21"/>
      <c r="B40" s="38" t="str">
        <f>IF('[1]UTILITAIRE'!A25&gt;0,'[1]UTILITAIRE'!A25," ")</f>
        <v> </v>
      </c>
      <c r="C40" s="39">
        <f>IF('[1]UTILITAIRE'!B25&gt;0,'[1]UTILITAIRE'!B25," ")</f>
        <v>10</v>
      </c>
      <c r="D40" s="39" t="str">
        <f>IF('[1]UTILITAIRE'!C25&gt;0,'[1]UTILITAIRE'!C25," ")</f>
        <v>48°13'51,77''</v>
      </c>
      <c r="E40" s="40" t="str">
        <f>IF('[1]UTILITAIRE'!D25&gt;0,'[1]UTILITAIRE'!D25," ")</f>
        <v>78°08'03,79''</v>
      </c>
      <c r="F40" s="34"/>
      <c r="G40" s="38" t="str">
        <f>IF('[1]UTILITAIRE'!F25&gt;0,'[1]UTILITAIRE'!F25," ")</f>
        <v> </v>
      </c>
      <c r="H40" s="39" t="str">
        <f>IF('[1]UTILITAIRE'!G25&gt;0,'[1]UTILITAIRE'!G25," ")</f>
        <v> </v>
      </c>
      <c r="I40" s="39" t="str">
        <f>IF('[1]UTILITAIRE'!H25&gt;0,'[1]UTILITAIRE'!H25," ")</f>
        <v> </v>
      </c>
      <c r="J40" s="40" t="str">
        <f>IF('[1]UTILITAIRE'!I25&gt;0,'[1]UTILITAIRE'!I25," ")</f>
        <v> </v>
      </c>
    </row>
    <row r="41" spans="1:10" ht="12.75">
      <c r="A41" s="21"/>
      <c r="B41" s="38" t="str">
        <f>IF('[1]UTILITAIRE'!A26&gt;0,'[1]UTILITAIRE'!A26," ")</f>
        <v> </v>
      </c>
      <c r="C41" s="39">
        <f>IF('[1]UTILITAIRE'!B26&gt;0,'[1]UTILITAIRE'!B26," ")</f>
        <v>11</v>
      </c>
      <c r="D41" s="39" t="str">
        <f>IF('[1]UTILITAIRE'!C26&gt;0,'[1]UTILITAIRE'!C26," ")</f>
        <v>48°13'53,15''</v>
      </c>
      <c r="E41" s="40" t="str">
        <f>IF('[1]UTILITAIRE'!D26&gt;0,'[1]UTILITAIRE'!D26," ")</f>
        <v>78°08'01,64''</v>
      </c>
      <c r="F41" s="34"/>
      <c r="G41" s="38" t="str">
        <f>IF('[1]UTILITAIRE'!F26&gt;0,'[1]UTILITAIRE'!F26," ")</f>
        <v> </v>
      </c>
      <c r="H41" s="39" t="str">
        <f>IF('[1]UTILITAIRE'!G26&gt;0,'[1]UTILITAIRE'!G26," ")</f>
        <v> </v>
      </c>
      <c r="I41" s="39" t="str">
        <f>IF('[1]UTILITAIRE'!H26&gt;0,'[1]UTILITAIRE'!H26," ")</f>
        <v> </v>
      </c>
      <c r="J41" s="40" t="str">
        <f>IF('[1]UTILITAIRE'!I26&gt;0,'[1]UTILITAIRE'!I26," ")</f>
        <v> </v>
      </c>
    </row>
    <row r="42" spans="1:10" ht="12.75">
      <c r="A42" s="21"/>
      <c r="B42" s="38" t="str">
        <f>IF('[1]UTILITAIRE'!A27&gt;0,'[1]UTILITAIRE'!A27," ")</f>
        <v> </v>
      </c>
      <c r="C42" s="39">
        <f>IF('[1]UTILITAIRE'!B27&gt;0,'[1]UTILITAIRE'!B27," ")</f>
        <v>12</v>
      </c>
      <c r="D42" s="39" t="str">
        <f>IF('[1]UTILITAIRE'!C27&gt;0,'[1]UTILITAIRE'!C27," ")</f>
        <v>48°13'54,25''</v>
      </c>
      <c r="E42" s="40" t="str">
        <f>IF('[1]UTILITAIRE'!D27&gt;0,'[1]UTILITAIRE'!D27," ")</f>
        <v>78°08'03,77''</v>
      </c>
      <c r="F42" s="34"/>
      <c r="G42" s="38" t="str">
        <f>IF('[1]UTILITAIRE'!F27&gt;0,'[1]UTILITAIRE'!F27," ")</f>
        <v> </v>
      </c>
      <c r="H42" s="39" t="str">
        <f>IF('[1]UTILITAIRE'!G27&gt;0,'[1]UTILITAIRE'!G27," ")</f>
        <v> </v>
      </c>
      <c r="I42" s="39" t="str">
        <f>IF('[1]UTILITAIRE'!H27&gt;0,'[1]UTILITAIRE'!H27," ")</f>
        <v> </v>
      </c>
      <c r="J42" s="40" t="str">
        <f>IF('[1]UTILITAIRE'!I27&gt;0,'[1]UTILITAIRE'!I27," ")</f>
        <v> </v>
      </c>
    </row>
    <row r="43" spans="1:10" ht="12.75">
      <c r="A43" s="21"/>
      <c r="B43" s="38" t="str">
        <f>IF('[1]UTILITAIRE'!A28&gt;0,'[1]UTILITAIRE'!A28," ")</f>
        <v> </v>
      </c>
      <c r="C43" s="39">
        <f>IF('[1]UTILITAIRE'!B28&gt;0,'[1]UTILITAIRE'!B28," ")</f>
        <v>13</v>
      </c>
      <c r="D43" s="39" t="str">
        <f>IF('[1]UTILITAIRE'!C28&gt;0,'[1]UTILITAIRE'!C28," ")</f>
        <v>48°14'37,61''</v>
      </c>
      <c r="E43" s="40" t="str">
        <f>IF('[1]UTILITAIRE'!D28&gt;0,'[1]UTILITAIRE'!D28," ")</f>
        <v>78°08'03,46''</v>
      </c>
      <c r="F43" s="34"/>
      <c r="G43" s="38" t="str">
        <f>IF('[1]UTILITAIRE'!F28&gt;0,'[1]UTILITAIRE'!F28," ")</f>
        <v> </v>
      </c>
      <c r="H43" s="39" t="str">
        <f>IF('[1]UTILITAIRE'!G28&gt;0,'[1]UTILITAIRE'!G28," ")</f>
        <v> </v>
      </c>
      <c r="I43" s="39" t="str">
        <f>IF('[1]UTILITAIRE'!H28&gt;0,'[1]UTILITAIRE'!H28," ")</f>
        <v> </v>
      </c>
      <c r="J43" s="40" t="str">
        <f>IF('[1]UTILITAIRE'!I28&gt;0,'[1]UTILITAIRE'!I28," ")</f>
        <v> </v>
      </c>
    </row>
    <row r="44" spans="1:10" ht="12.75">
      <c r="A44" s="21"/>
      <c r="B44" s="38" t="str">
        <f>IF('[1]UTILITAIRE'!A29&gt;0,'[1]UTILITAIRE'!A29," ")</f>
        <v> </v>
      </c>
      <c r="C44" s="39">
        <f>IF('[1]UTILITAIRE'!B29&gt;0,'[1]UTILITAIRE'!B29," ")</f>
        <v>14</v>
      </c>
      <c r="D44" s="39" t="str">
        <f>IF('[1]UTILITAIRE'!C29&gt;0,'[1]UTILITAIRE'!C29," ")</f>
        <v>48°14'37,46''</v>
      </c>
      <c r="E44" s="40" t="str">
        <f>IF('[1]UTILITAIRE'!D29&gt;0,'[1]UTILITAIRE'!D29," ")</f>
        <v>78°09'32,10''</v>
      </c>
      <c r="F44" s="34"/>
      <c r="G44" s="38" t="str">
        <f>IF('[1]UTILITAIRE'!F29&gt;0,'[1]UTILITAIRE'!F29," ")</f>
        <v> </v>
      </c>
      <c r="H44" s="39" t="str">
        <f>IF('[1]UTILITAIRE'!G29&gt;0,'[1]UTILITAIRE'!G29," ")</f>
        <v> </v>
      </c>
      <c r="I44" s="39" t="str">
        <f>IF('[1]UTILITAIRE'!H29&gt;0,'[1]UTILITAIRE'!H29," ")</f>
        <v> </v>
      </c>
      <c r="J44" s="40" t="str">
        <f>IF('[1]UTILITAIRE'!I29&gt;0,'[1]UTILITAIRE'!I29," ")</f>
        <v> </v>
      </c>
    </row>
    <row r="45" spans="1:10" ht="12.75">
      <c r="A45" s="21"/>
      <c r="B45" s="38" t="str">
        <f>IF('[1]UTILITAIRE'!A30&gt;0,'[1]UTILITAIRE'!A30," ")</f>
        <v> </v>
      </c>
      <c r="C45" s="39">
        <f>IF('[1]UTILITAIRE'!B30&gt;0,'[1]UTILITAIRE'!B30," ")</f>
        <v>15</v>
      </c>
      <c r="D45" s="39" t="str">
        <f>IF('[1]UTILITAIRE'!C30&gt;0,'[1]UTILITAIRE'!C30," ")</f>
        <v>48°13'44,81''</v>
      </c>
      <c r="E45" s="40" t="str">
        <f>IF('[1]UTILITAIRE'!D30&gt;0,'[1]UTILITAIRE'!D30," ")</f>
        <v>78°09'32,73''</v>
      </c>
      <c r="F45" s="34"/>
      <c r="G45" s="38" t="str">
        <f>IF('[1]UTILITAIRE'!F30&gt;0,'[1]UTILITAIRE'!F30," ")</f>
        <v> </v>
      </c>
      <c r="H45" s="39" t="str">
        <f>IF('[1]UTILITAIRE'!G30&gt;0,'[1]UTILITAIRE'!G30," ")</f>
        <v> </v>
      </c>
      <c r="I45" s="39" t="str">
        <f>IF('[1]UTILITAIRE'!H30&gt;0,'[1]UTILITAIRE'!H30," ")</f>
        <v> </v>
      </c>
      <c r="J45" s="40" t="str">
        <f>IF('[1]UTILITAIRE'!I30&gt;0,'[1]UTILITAIRE'!I30," ")</f>
        <v> </v>
      </c>
    </row>
    <row r="46" spans="1:10" ht="12.75">
      <c r="A46" s="21"/>
      <c r="B46" s="38" t="str">
        <f>IF('[1]UTILITAIRE'!A31&gt;0,'[1]UTILITAIRE'!A31," ")</f>
        <v> </v>
      </c>
      <c r="C46" s="39">
        <f>IF('[1]UTILITAIRE'!B31&gt;0,'[1]UTILITAIRE'!B31," ")</f>
        <v>16</v>
      </c>
      <c r="D46" s="39" t="str">
        <f>IF('[1]UTILITAIRE'!C31&gt;0,'[1]UTILITAIRE'!C31," ")</f>
        <v>48°13'44,79''</v>
      </c>
      <c r="E46" s="40" t="str">
        <f>IF('[1]UTILITAIRE'!D31&gt;0,'[1]UTILITAIRE'!D31," ")</f>
        <v>78°10'48,93''</v>
      </c>
      <c r="F46" s="34"/>
      <c r="G46" s="38" t="str">
        <f>IF('[1]UTILITAIRE'!F31&gt;0,'[1]UTILITAIRE'!F31," ")</f>
        <v> </v>
      </c>
      <c r="H46" s="39" t="str">
        <f>IF('[1]UTILITAIRE'!G31&gt;0,'[1]UTILITAIRE'!G31," ")</f>
        <v> </v>
      </c>
      <c r="I46" s="39" t="str">
        <f>IF('[1]UTILITAIRE'!H31&gt;0,'[1]UTILITAIRE'!H31," ")</f>
        <v> </v>
      </c>
      <c r="J46" s="40" t="str">
        <f>IF('[1]UTILITAIRE'!I31&gt;0,'[1]UTILITAIRE'!I31," ")</f>
        <v> </v>
      </c>
    </row>
    <row r="47" spans="1:10" ht="12.75">
      <c r="A47" s="21"/>
      <c r="B47" s="38" t="str">
        <f>IF('[1]UTILITAIRE'!A32&gt;0,'[1]UTILITAIRE'!A32," ")</f>
        <v> </v>
      </c>
      <c r="C47" s="39">
        <f>IF('[1]UTILITAIRE'!B32&gt;0,'[1]UTILITAIRE'!B32," ")</f>
        <v>17</v>
      </c>
      <c r="D47" s="39" t="str">
        <f>IF('[1]UTILITAIRE'!C32&gt;0,'[1]UTILITAIRE'!C32," ")</f>
        <v>48°14'37,16''</v>
      </c>
      <c r="E47" s="40" t="str">
        <f>IF('[1]UTILITAIRE'!D32&gt;0,'[1]UTILITAIRE'!D32," ")</f>
        <v>78°10'48,26''</v>
      </c>
      <c r="F47" s="34"/>
      <c r="G47" s="38" t="str">
        <f>IF('[1]UTILITAIRE'!F32&gt;0,'[1]UTILITAIRE'!F32," ")</f>
        <v> </v>
      </c>
      <c r="H47" s="39" t="str">
        <f>IF('[1]UTILITAIRE'!G32&gt;0,'[1]UTILITAIRE'!G32," ")</f>
        <v> </v>
      </c>
      <c r="I47" s="39" t="str">
        <f>IF('[1]UTILITAIRE'!H32&gt;0,'[1]UTILITAIRE'!H32," ")</f>
        <v> </v>
      </c>
      <c r="J47" s="40" t="str">
        <f>IF('[1]UTILITAIRE'!I32&gt;0,'[1]UTILITAIRE'!I32," ")</f>
        <v> </v>
      </c>
    </row>
    <row r="48" spans="1:10" ht="12.75">
      <c r="A48" s="21"/>
      <c r="B48" s="38" t="str">
        <f>IF('[1]UTILITAIRE'!A33&gt;0,'[1]UTILITAIRE'!A33," ")</f>
        <v> </v>
      </c>
      <c r="C48" s="39">
        <f>IF('[1]UTILITAIRE'!B33&gt;0,'[1]UTILITAIRE'!B33," ")</f>
        <v>18</v>
      </c>
      <c r="D48" s="39" t="str">
        <f>IF('[1]UTILITAIRE'!C33&gt;0,'[1]UTILITAIRE'!C33," ")</f>
        <v>48°14'37,46''</v>
      </c>
      <c r="E48" s="40" t="str">
        <f>IF('[1]UTILITAIRE'!D33&gt;0,'[1]UTILITAIRE'!D33," ")</f>
        <v>78°09'32,10''</v>
      </c>
      <c r="F48" s="34"/>
      <c r="G48" s="38" t="str">
        <f>IF('[1]UTILITAIRE'!F33&gt;0,'[1]UTILITAIRE'!F33," ")</f>
        <v> </v>
      </c>
      <c r="H48" s="39" t="str">
        <f>IF('[1]UTILITAIRE'!G33&gt;0,'[1]UTILITAIRE'!G33," ")</f>
        <v> </v>
      </c>
      <c r="I48" s="39" t="str">
        <f>IF('[1]UTILITAIRE'!H33&gt;0,'[1]UTILITAIRE'!H33," ")</f>
        <v> </v>
      </c>
      <c r="J48" s="40" t="str">
        <f>IF('[1]UTILITAIRE'!I33&gt;0,'[1]UTILITAIRE'!I33," ")</f>
        <v> </v>
      </c>
    </row>
    <row r="49" spans="1:10" ht="12.75">
      <c r="A49" s="21"/>
      <c r="B49" s="38" t="str">
        <f>IF('[1]UTILITAIRE'!A34&gt;0,'[1]UTILITAIRE'!A34," ")</f>
        <v> </v>
      </c>
      <c r="C49" s="39">
        <f>IF('[1]UTILITAIRE'!B34&gt;0,'[1]UTILITAIRE'!B34," ")</f>
        <v>19</v>
      </c>
      <c r="D49" s="39" t="str">
        <f>IF('[1]UTILITAIRE'!C34&gt;0,'[1]UTILITAIRE'!C34," ")</f>
        <v>48°15'00,00''</v>
      </c>
      <c r="E49" s="40" t="str">
        <f>IF('[1]UTILITAIRE'!D34&gt;0,'[1]UTILITAIRE'!D34," ")</f>
        <v>78°09'32,12''</v>
      </c>
      <c r="F49" s="34"/>
      <c r="G49" s="38" t="str">
        <f>IF('[1]UTILITAIRE'!F34&gt;0,'[1]UTILITAIRE'!F34," ")</f>
        <v> </v>
      </c>
      <c r="H49" s="39" t="str">
        <f>IF('[1]UTILITAIRE'!G34&gt;0,'[1]UTILITAIRE'!G34," ")</f>
        <v> </v>
      </c>
      <c r="I49" s="39" t="str">
        <f>IF('[1]UTILITAIRE'!H34&gt;0,'[1]UTILITAIRE'!H34," ")</f>
        <v> </v>
      </c>
      <c r="J49" s="40" t="str">
        <f>IF('[1]UTILITAIRE'!I34&gt;0,'[1]UTILITAIRE'!I34," ")</f>
        <v> </v>
      </c>
    </row>
    <row r="50" spans="1:10" ht="12.75">
      <c r="A50" s="21"/>
      <c r="B50" s="38" t="str">
        <f>IF('[1]UTILITAIRE'!A35&gt;0,'[1]UTILITAIRE'!A35," ")</f>
        <v> </v>
      </c>
      <c r="C50" s="39" t="str">
        <f>IF('[1]UTILITAIRE'!B35&gt;0,'[1]UTILITAIRE'!B35," ")</f>
        <v> </v>
      </c>
      <c r="D50" s="39" t="str">
        <f>IF('[1]UTILITAIRE'!C35&gt;0,'[1]UTILITAIRE'!C35," ")</f>
        <v> </v>
      </c>
      <c r="E50" s="40" t="str">
        <f>IF('[1]UTILITAIRE'!D35&gt;0,'[1]UTILITAIRE'!D35," ")</f>
        <v> </v>
      </c>
      <c r="F50" s="34"/>
      <c r="G50" s="38" t="str">
        <f>IF('[1]UTILITAIRE'!F35&gt;0,'[1]UTILITAIRE'!F35," ")</f>
        <v> </v>
      </c>
      <c r="H50" s="39" t="str">
        <f>IF('[1]UTILITAIRE'!G35&gt;0,'[1]UTILITAIRE'!G35," ")</f>
        <v> </v>
      </c>
      <c r="I50" s="39" t="str">
        <f>IF('[1]UTILITAIRE'!H35&gt;0,'[1]UTILITAIRE'!H35," ")</f>
        <v> </v>
      </c>
      <c r="J50" s="40" t="str">
        <f>IF('[1]UTILITAIRE'!I35&gt;0,'[1]UTILITAIRE'!I35," ")</f>
        <v> </v>
      </c>
    </row>
    <row r="51" spans="1:10" ht="12.75">
      <c r="A51" s="21"/>
      <c r="B51" s="38" t="str">
        <f>IF('[1]UTILITAIRE'!A36&gt;0,'[1]UTILITAIRE'!A36," ")</f>
        <v> </v>
      </c>
      <c r="C51" s="39" t="str">
        <f>IF('[1]UTILITAIRE'!B36&gt;0,'[1]UTILITAIRE'!B36," ")</f>
        <v> </v>
      </c>
      <c r="D51" s="39" t="str">
        <f>IF('[1]UTILITAIRE'!C36&gt;0,'[1]UTILITAIRE'!C36," ")</f>
        <v> </v>
      </c>
      <c r="E51" s="40" t="str">
        <f>IF('[1]UTILITAIRE'!D36&gt;0,'[1]UTILITAIRE'!D36," ")</f>
        <v> </v>
      </c>
      <c r="F51" s="34"/>
      <c r="G51" s="38" t="str">
        <f>IF('[1]UTILITAIRE'!F36&gt;0,'[1]UTILITAIRE'!F36," ")</f>
        <v> </v>
      </c>
      <c r="H51" s="39" t="str">
        <f>IF('[1]UTILITAIRE'!G36&gt;0,'[1]UTILITAIRE'!G36," ")</f>
        <v> </v>
      </c>
      <c r="I51" s="39" t="str">
        <f>IF('[1]UTILITAIRE'!H36&gt;0,'[1]UTILITAIRE'!H36," ")</f>
        <v> </v>
      </c>
      <c r="J51" s="40" t="str">
        <f>IF('[1]UTILITAIRE'!I36&gt;0,'[1]UTILITAIRE'!I36," ")</f>
        <v> </v>
      </c>
    </row>
    <row r="52" spans="1:10" ht="12.75">
      <c r="A52" s="21"/>
      <c r="B52" s="38" t="str">
        <f>IF('[1]UTILITAIRE'!A37&gt;0,'[1]UTILITAIRE'!A37," ")</f>
        <v>B</v>
      </c>
      <c r="C52" s="39">
        <f>IF('[1]UTILITAIRE'!B37&gt;0,'[1]UTILITAIRE'!B37," ")</f>
        <v>1</v>
      </c>
      <c r="D52" s="39" t="str">
        <f>IF('[1]UTILITAIRE'!C37&gt;0,'[1]UTILITAIRE'!C37," ")</f>
        <v>48°13'44,81''</v>
      </c>
      <c r="E52" s="40" t="str">
        <f>IF('[1]UTILITAIRE'!D37&gt;0,'[1]UTILITAIRE'!D37," ")</f>
        <v>78°08'16,54''</v>
      </c>
      <c r="F52" s="34"/>
      <c r="G52" s="38" t="str">
        <f>IF('[1]UTILITAIRE'!F37&gt;0,'[1]UTILITAIRE'!F37," ")</f>
        <v> </v>
      </c>
      <c r="H52" s="39" t="str">
        <f>IF('[1]UTILITAIRE'!G37&gt;0,'[1]UTILITAIRE'!G37," ")</f>
        <v> </v>
      </c>
      <c r="I52" s="39" t="str">
        <f>IF('[1]UTILITAIRE'!H37&gt;0,'[1]UTILITAIRE'!H37," ")</f>
        <v> </v>
      </c>
      <c r="J52" s="40" t="str">
        <f>IF('[1]UTILITAIRE'!I37&gt;0,'[1]UTILITAIRE'!I37," ")</f>
        <v> </v>
      </c>
    </row>
    <row r="53" spans="1:10" ht="12.75">
      <c r="A53" s="21"/>
      <c r="B53" s="38" t="str">
        <f>IF('[1]UTILITAIRE'!A38&gt;0,'[1]UTILITAIRE'!A38," ")</f>
        <v> </v>
      </c>
      <c r="C53" s="39">
        <f>IF('[1]UTILITAIRE'!B38&gt;0,'[1]UTILITAIRE'!B38," ")</f>
        <v>2</v>
      </c>
      <c r="D53" s="39" t="str">
        <f>IF('[1]UTILITAIRE'!C38&gt;0,'[1]UTILITAIRE'!C38," ")</f>
        <v>48°13'36,41''</v>
      </c>
      <c r="E53" s="40" t="str">
        <f>IF('[1]UTILITAIRE'!D38&gt;0,'[1]UTILITAIRE'!D38," ")</f>
        <v>78°08'16,54''</v>
      </c>
      <c r="F53" s="34"/>
      <c r="G53" s="38" t="str">
        <f>IF('[1]UTILITAIRE'!F38&gt;0,'[1]UTILITAIRE'!F38," ")</f>
        <v> </v>
      </c>
      <c r="H53" s="39" t="str">
        <f>IF('[1]UTILITAIRE'!G38&gt;0,'[1]UTILITAIRE'!G38," ")</f>
        <v> </v>
      </c>
      <c r="I53" s="39" t="str">
        <f>IF('[1]UTILITAIRE'!H38&gt;0,'[1]UTILITAIRE'!H38," ")</f>
        <v> </v>
      </c>
      <c r="J53" s="40" t="str">
        <f>IF('[1]UTILITAIRE'!I38&gt;0,'[1]UTILITAIRE'!I38," ")</f>
        <v> </v>
      </c>
    </row>
    <row r="54" spans="1:10" ht="12.75">
      <c r="A54" s="21"/>
      <c r="B54" s="38" t="str">
        <f>IF('[1]UTILITAIRE'!A39&gt;0,'[1]UTILITAIRE'!A39," ")</f>
        <v> </v>
      </c>
      <c r="C54" s="39">
        <f>IF('[1]UTILITAIRE'!B39&gt;0,'[1]UTILITAIRE'!B39," ")</f>
        <v>3</v>
      </c>
      <c r="D54" s="39" t="str">
        <f>IF('[1]UTILITAIRE'!C39&gt;0,'[1]UTILITAIRE'!C39," ")</f>
        <v>48°13'36,34''</v>
      </c>
      <c r="E54" s="40" t="str">
        <f>IF('[1]UTILITAIRE'!D39&gt;0,'[1]UTILITAIRE'!D39," ")</f>
        <v>78°09'32,36''</v>
      </c>
      <c r="F54" s="34"/>
      <c r="G54" s="38" t="str">
        <f>IF('[1]UTILITAIRE'!F39&gt;0,'[1]UTILITAIRE'!F39," ")</f>
        <v> </v>
      </c>
      <c r="H54" s="39" t="str">
        <f>IF('[1]UTILITAIRE'!G39&gt;0,'[1]UTILITAIRE'!G39," ")</f>
        <v> </v>
      </c>
      <c r="I54" s="39" t="str">
        <f>IF('[1]UTILITAIRE'!H39&gt;0,'[1]UTILITAIRE'!H39," ")</f>
        <v> </v>
      </c>
      <c r="J54" s="40" t="str">
        <f>IF('[1]UTILITAIRE'!I39&gt;0,'[1]UTILITAIRE'!I39," ")</f>
        <v> </v>
      </c>
    </row>
    <row r="55" spans="1:10" ht="12.75">
      <c r="A55" s="21"/>
      <c r="B55" s="38" t="str">
        <f>IF('[1]UTILITAIRE'!A40&gt;0,'[1]UTILITAIRE'!A40," ")</f>
        <v> </v>
      </c>
      <c r="C55" s="39">
        <f>IF('[1]UTILITAIRE'!B40&gt;0,'[1]UTILITAIRE'!B40," ")</f>
        <v>4</v>
      </c>
      <c r="D55" s="39" t="str">
        <f>IF('[1]UTILITAIRE'!C40&gt;0,'[1]UTILITAIRE'!C40," ")</f>
        <v>48°13'44,81''</v>
      </c>
      <c r="E55" s="40" t="str">
        <f>IF('[1]UTILITAIRE'!D40&gt;0,'[1]UTILITAIRE'!D40," ")</f>
        <v>78°09'32,35''</v>
      </c>
      <c r="F55" s="34"/>
      <c r="G55" s="38" t="str">
        <f>IF('[1]UTILITAIRE'!F40&gt;0,'[1]UTILITAIRE'!F40," ")</f>
        <v> </v>
      </c>
      <c r="H55" s="39" t="str">
        <f>IF('[1]UTILITAIRE'!G40&gt;0,'[1]UTILITAIRE'!G40," ")</f>
        <v> </v>
      </c>
      <c r="I55" s="39" t="str">
        <f>IF('[1]UTILITAIRE'!H40&gt;0,'[1]UTILITAIRE'!H40," ")</f>
        <v> </v>
      </c>
      <c r="J55" s="40" t="str">
        <f>IF('[1]UTILITAIRE'!I40&gt;0,'[1]UTILITAIRE'!I40," ")</f>
        <v> </v>
      </c>
    </row>
    <row r="56" spans="1:10" ht="12.75">
      <c r="A56" s="21"/>
      <c r="B56" s="38" t="str">
        <f>IF('[1]UTILITAIRE'!A41&gt;0,'[1]UTILITAIRE'!A41," ")</f>
        <v> </v>
      </c>
      <c r="C56" s="39" t="str">
        <f>IF('[1]UTILITAIRE'!B41&gt;0,'[1]UTILITAIRE'!B41," ")</f>
        <v> </v>
      </c>
      <c r="D56" s="39" t="str">
        <f>IF('[1]UTILITAIRE'!C41&gt;0,'[1]UTILITAIRE'!C41," ")</f>
        <v> </v>
      </c>
      <c r="E56" s="40" t="str">
        <f>IF('[1]UTILITAIRE'!D41&gt;0,'[1]UTILITAIRE'!D41," ")</f>
        <v> </v>
      </c>
      <c r="F56" s="34"/>
      <c r="G56" s="38" t="str">
        <f>IF('[1]UTILITAIRE'!F41&gt;0,'[1]UTILITAIRE'!F41," ")</f>
        <v> </v>
      </c>
      <c r="H56" s="39" t="str">
        <f>IF('[1]UTILITAIRE'!G41&gt;0,'[1]UTILITAIRE'!G41," ")</f>
        <v> </v>
      </c>
      <c r="I56" s="39" t="str">
        <f>IF('[1]UTILITAIRE'!H41&gt;0,'[1]UTILITAIRE'!H41," ")</f>
        <v> </v>
      </c>
      <c r="J56" s="40" t="str">
        <f>IF('[1]UTILITAIRE'!I41&gt;0,'[1]UTILITAIRE'!I41," ")</f>
        <v> </v>
      </c>
    </row>
    <row r="57" spans="1:10" ht="12.75">
      <c r="A57" s="21"/>
      <c r="B57" s="38" t="str">
        <f>IF('[1]UTILITAIRE'!A42&gt;0,'[1]UTILITAIRE'!A42," ")</f>
        <v> </v>
      </c>
      <c r="C57" s="39" t="str">
        <f>IF('[1]UTILITAIRE'!B42&gt;0,'[1]UTILITAIRE'!B42," ")</f>
        <v> </v>
      </c>
      <c r="D57" s="39" t="str">
        <f>IF('[1]UTILITAIRE'!C42&gt;0,'[1]UTILITAIRE'!C42," ")</f>
        <v> </v>
      </c>
      <c r="E57" s="40" t="str">
        <f>IF('[1]UTILITAIRE'!D42&gt;0,'[1]UTILITAIRE'!D42," ")</f>
        <v> </v>
      </c>
      <c r="F57" s="34"/>
      <c r="G57" s="38" t="str">
        <f>IF('[1]UTILITAIRE'!F42&gt;0,'[1]UTILITAIRE'!F42," ")</f>
        <v> </v>
      </c>
      <c r="H57" s="39" t="str">
        <f>IF('[1]UTILITAIRE'!G42&gt;0,'[1]UTILITAIRE'!G42," ")</f>
        <v> </v>
      </c>
      <c r="I57" s="39" t="str">
        <f>IF('[1]UTILITAIRE'!H42&gt;0,'[1]UTILITAIRE'!H42," ")</f>
        <v> </v>
      </c>
      <c r="J57" s="40" t="str">
        <f>IF('[1]UTILITAIRE'!I42&gt;0,'[1]UTILITAIRE'!I42," ")</f>
        <v> </v>
      </c>
    </row>
    <row r="58" spans="1:10" ht="12.75">
      <c r="A58" s="21"/>
      <c r="B58" s="38" t="str">
        <f>IF('[1]UTILITAIRE'!A43&gt;0,'[1]UTILITAIRE'!A43," ")</f>
        <v>C</v>
      </c>
      <c r="C58" s="39">
        <f>IF('[1]UTILITAIRE'!B43&gt;0,'[1]UTILITAIRE'!B43," ")</f>
        <v>1</v>
      </c>
      <c r="D58" s="39" t="str">
        <f>IF('[1]UTILITAIRE'!C43&gt;0,'[1]UTILITAIRE'!C43," ")</f>
        <v>48°15'00,00"</v>
      </c>
      <c r="E58" s="40" t="str">
        <f>IF('[1]UTILITAIRE'!D43&gt;0,'[1]UTILITAIRE'!D43," ")</f>
        <v>78°00'00,00''</v>
      </c>
      <c r="F58" s="34"/>
      <c r="G58" s="38" t="str">
        <f>IF('[1]UTILITAIRE'!F43&gt;0,'[1]UTILITAIRE'!F43," ")</f>
        <v> </v>
      </c>
      <c r="H58" s="39" t="str">
        <f>IF('[1]UTILITAIRE'!G43&gt;0,'[1]UTILITAIRE'!G43," ")</f>
        <v> </v>
      </c>
      <c r="I58" s="39" t="str">
        <f>IF('[1]UTILITAIRE'!H43&gt;0,'[1]UTILITAIRE'!H43," ")</f>
        <v> </v>
      </c>
      <c r="J58" s="40" t="str">
        <f>IF('[1]UTILITAIRE'!I43&gt;0,'[1]UTILITAIRE'!I43," ")</f>
        <v> </v>
      </c>
    </row>
    <row r="59" spans="1:10" ht="12.75">
      <c r="A59" s="21"/>
      <c r="B59" s="38" t="str">
        <f>IF('[1]UTILITAIRE'!A44&gt;0,'[1]UTILITAIRE'!A44," ")</f>
        <v> </v>
      </c>
      <c r="C59" s="39">
        <f>IF('[1]UTILITAIRE'!B44&gt;0,'[1]UTILITAIRE'!B44," ")</f>
        <v>2</v>
      </c>
      <c r="D59" s="39" t="str">
        <f>IF('[1]UTILITAIRE'!C44&gt;0,'[1]UTILITAIRE'!C44," ")</f>
        <v>48°12'52,03''</v>
      </c>
      <c r="E59" s="40" t="str">
        <f>IF('[1]UTILITAIRE'!D44&gt;0,'[1]UTILITAIRE'!D44," ")</f>
        <v>78°00'00,00''</v>
      </c>
      <c r="F59" s="34"/>
      <c r="G59" s="38" t="str">
        <f>IF('[1]UTILITAIRE'!F44&gt;0,'[1]UTILITAIRE'!F44," ")</f>
        <v> </v>
      </c>
      <c r="H59" s="39" t="str">
        <f>IF('[1]UTILITAIRE'!G44&gt;0,'[1]UTILITAIRE'!G44," ")</f>
        <v> </v>
      </c>
      <c r="I59" s="39" t="str">
        <f>IF('[1]UTILITAIRE'!H44&gt;0,'[1]UTILITAIRE'!H44," ")</f>
        <v> </v>
      </c>
      <c r="J59" s="40" t="str">
        <f>IF('[1]UTILITAIRE'!I44&gt;0,'[1]UTILITAIRE'!I44," ")</f>
        <v> </v>
      </c>
    </row>
    <row r="60" spans="1:10" ht="12.75">
      <c r="A60" s="21"/>
      <c r="B60" s="38" t="str">
        <f>IF('[1]UTILITAIRE'!A45&gt;0,'[1]UTILITAIRE'!A45," ")</f>
        <v> </v>
      </c>
      <c r="C60" s="39">
        <f>IF('[1]UTILITAIRE'!B45&gt;0,'[1]UTILITAIRE'!B45," ")</f>
        <v>3</v>
      </c>
      <c r="D60" s="39" t="str">
        <f>IF('[1]UTILITAIRE'!C45&gt;0,'[1]UTILITAIRE'!C45," ")</f>
        <v>48°12'52,11''</v>
      </c>
      <c r="E60" s="40" t="str">
        <f>IF('[1]UTILITAIRE'!D45&gt;0,'[1]UTILITAIRE'!D45," ")</f>
        <v>78°00'52,77''</v>
      </c>
      <c r="F60" s="34"/>
      <c r="G60" s="38" t="str">
        <f>IF('[1]UTILITAIRE'!F45&gt;0,'[1]UTILITAIRE'!F45," ")</f>
        <v> </v>
      </c>
      <c r="H60" s="39" t="str">
        <f>IF('[1]UTILITAIRE'!G45&gt;0,'[1]UTILITAIRE'!G45," ")</f>
        <v> </v>
      </c>
      <c r="I60" s="39" t="str">
        <f>IF('[1]UTILITAIRE'!H45&gt;0,'[1]UTILITAIRE'!H45," ")</f>
        <v> </v>
      </c>
      <c r="J60" s="40" t="str">
        <f>IF('[1]UTILITAIRE'!I45&gt;0,'[1]UTILITAIRE'!I45," ")</f>
        <v> </v>
      </c>
    </row>
    <row r="61" spans="1:10" ht="12.75">
      <c r="A61" s="21"/>
      <c r="B61" s="38" t="str">
        <f>IF('[1]UTILITAIRE'!A46&gt;0,'[1]UTILITAIRE'!A46," ")</f>
        <v> </v>
      </c>
      <c r="C61" s="39">
        <f>IF('[1]UTILITAIRE'!B46&gt;0,'[1]UTILITAIRE'!B46," ")</f>
        <v>4</v>
      </c>
      <c r="D61" s="39" t="str">
        <f>IF('[1]UTILITAIRE'!C46&gt;0,'[1]UTILITAIRE'!C46," ")</f>
        <v>48°13'44,77''</v>
      </c>
      <c r="E61" s="40" t="str">
        <f>IF('[1]UTILITAIRE'!D46&gt;0,'[1]UTILITAIRE'!D46," ")</f>
        <v>78°00'53,09''</v>
      </c>
      <c r="F61" s="34"/>
      <c r="G61" s="38" t="str">
        <f>IF('[1]UTILITAIRE'!F46&gt;0,'[1]UTILITAIRE'!F46," ")</f>
        <v> </v>
      </c>
      <c r="H61" s="39" t="str">
        <f>IF('[1]UTILITAIRE'!G46&gt;0,'[1]UTILITAIRE'!G46," ")</f>
        <v> </v>
      </c>
      <c r="I61" s="39" t="str">
        <f>IF('[1]UTILITAIRE'!H46&gt;0,'[1]UTILITAIRE'!H46," ")</f>
        <v> </v>
      </c>
      <c r="J61" s="40" t="str">
        <f>IF('[1]UTILITAIRE'!I46&gt;0,'[1]UTILITAIRE'!I46," ")</f>
        <v> </v>
      </c>
    </row>
    <row r="62" spans="1:10" ht="12.75">
      <c r="A62" s="21"/>
      <c r="B62" s="38" t="str">
        <f>IF('[1]UTILITAIRE'!A47&gt;0,'[1]UTILITAIRE'!A47," ")</f>
        <v> </v>
      </c>
      <c r="C62" s="39">
        <f>IF('[1]UTILITAIRE'!B47&gt;0,'[1]UTILITAIRE'!B47," ")</f>
        <v>5</v>
      </c>
      <c r="D62" s="39" t="str">
        <f>IF('[1]UTILITAIRE'!C47&gt;0,'[1]UTILITAIRE'!C47," ")</f>
        <v>48°13'44,82''</v>
      </c>
      <c r="E62" s="40" t="str">
        <f>IF('[1]UTILITAIRE'!D47&gt;0,'[1]UTILITAIRE'!D47," ")</f>
        <v>78°02'21,70''</v>
      </c>
      <c r="F62" s="34"/>
      <c r="G62" s="38" t="str">
        <f>IF('[1]UTILITAIRE'!F47&gt;0,'[1]UTILITAIRE'!F47," ")</f>
        <v> </v>
      </c>
      <c r="H62" s="39" t="str">
        <f>IF('[1]UTILITAIRE'!G47&gt;0,'[1]UTILITAIRE'!G47," ")</f>
        <v> </v>
      </c>
      <c r="I62" s="39" t="str">
        <f>IF('[1]UTILITAIRE'!H47&gt;0,'[1]UTILITAIRE'!H47," ")</f>
        <v> </v>
      </c>
      <c r="J62" s="40" t="str">
        <f>IF('[1]UTILITAIRE'!I47&gt;0,'[1]UTILITAIRE'!I47," ")</f>
        <v> </v>
      </c>
    </row>
    <row r="63" spans="1:10" ht="12.75">
      <c r="A63" s="21"/>
      <c r="B63" s="38" t="str">
        <f>IF('[1]UTILITAIRE'!A48&gt;0,'[1]UTILITAIRE'!A48," ")</f>
        <v> </v>
      </c>
      <c r="C63" s="39">
        <f>IF('[1]UTILITAIRE'!B48&gt;0,'[1]UTILITAIRE'!B48," ")</f>
        <v>6</v>
      </c>
      <c r="D63" s="39" t="str">
        <f>IF('[1]UTILITAIRE'!C48&gt;0,'[1]UTILITAIRE'!C48," ")</f>
        <v>48°13'25,93''</v>
      </c>
      <c r="E63" s="40" t="str">
        <f>IF('[1]UTILITAIRE'!D48&gt;0,'[1]UTILITAIRE'!D48," ")</f>
        <v>78°02'21,58''</v>
      </c>
      <c r="F63" s="34"/>
      <c r="G63" s="38" t="str">
        <f>IF('[1]UTILITAIRE'!F48&gt;0,'[1]UTILITAIRE'!F48," ")</f>
        <v> </v>
      </c>
      <c r="H63" s="39" t="str">
        <f>IF('[1]UTILITAIRE'!G48&gt;0,'[1]UTILITAIRE'!G48," ")</f>
        <v> </v>
      </c>
      <c r="I63" s="39" t="str">
        <f>IF('[1]UTILITAIRE'!H48&gt;0,'[1]UTILITAIRE'!H48," ")</f>
        <v> </v>
      </c>
      <c r="J63" s="40" t="str">
        <f>IF('[1]UTILITAIRE'!I48&gt;0,'[1]UTILITAIRE'!I48," ")</f>
        <v> </v>
      </c>
    </row>
    <row r="64" spans="1:10" ht="12.75">
      <c r="A64" s="21"/>
      <c r="B64" s="38" t="str">
        <f>IF('[1]UTILITAIRE'!A49&gt;0,'[1]UTILITAIRE'!A49," ")</f>
        <v> </v>
      </c>
      <c r="C64" s="39">
        <f>IF('[1]UTILITAIRE'!B49&gt;0,'[1]UTILITAIRE'!B49," ")</f>
        <v>7</v>
      </c>
      <c r="D64" s="39" t="str">
        <f>IF('[1]UTILITAIRE'!C49&gt;0,'[1]UTILITAIRE'!C49," ")</f>
        <v>48°13'26,00''</v>
      </c>
      <c r="E64" s="40" t="str">
        <f>IF('[1]UTILITAIRE'!D49&gt;0,'[1]UTILITAIRE'!D49," ")</f>
        <v>78°03'35,02''</v>
      </c>
      <c r="F64" s="34"/>
      <c r="G64" s="38" t="str">
        <f>IF('[1]UTILITAIRE'!F49&gt;0,'[1]UTILITAIRE'!F49," ")</f>
        <v> </v>
      </c>
      <c r="H64" s="39" t="str">
        <f>IF('[1]UTILITAIRE'!G49&gt;0,'[1]UTILITAIRE'!G49," ")</f>
        <v> </v>
      </c>
      <c r="I64" s="39" t="str">
        <f>IF('[1]UTILITAIRE'!H49&gt;0,'[1]UTILITAIRE'!H49," ")</f>
        <v> </v>
      </c>
      <c r="J64" s="40" t="str">
        <f>IF('[1]UTILITAIRE'!I49&gt;0,'[1]UTILITAIRE'!I49," ")</f>
        <v> </v>
      </c>
    </row>
    <row r="65" spans="1:10" ht="12.75">
      <c r="A65" s="21"/>
      <c r="B65" s="38" t="str">
        <f>IF('[1]UTILITAIRE'!A50&gt;0,'[1]UTILITAIRE'!A50," ")</f>
        <v> </v>
      </c>
      <c r="C65" s="39">
        <f>IF('[1]UTILITAIRE'!B50&gt;0,'[1]UTILITAIRE'!B50," ")</f>
        <v>8</v>
      </c>
      <c r="D65" s="39" t="str">
        <f>IF('[1]UTILITAIRE'!C50&gt;0,'[1]UTILITAIRE'!C50," ")</f>
        <v>48°13'24,39''</v>
      </c>
      <c r="E65" s="40" t="str">
        <f>IF('[1]UTILITAIRE'!D50&gt;0,'[1]UTILITAIRE'!D50," ")</f>
        <v>78°03'33,13''</v>
      </c>
      <c r="F65" s="34"/>
      <c r="G65" s="38" t="str">
        <f>IF('[1]UTILITAIRE'!F50&gt;0,'[1]UTILITAIRE'!F50," ")</f>
        <v> </v>
      </c>
      <c r="H65" s="39" t="str">
        <f>IF('[1]UTILITAIRE'!G50&gt;0,'[1]UTILITAIRE'!G50," ")</f>
        <v> </v>
      </c>
      <c r="I65" s="39" t="str">
        <f>IF('[1]UTILITAIRE'!H50&gt;0,'[1]UTILITAIRE'!H50," ")</f>
        <v> </v>
      </c>
      <c r="J65" s="40" t="str">
        <f>IF('[1]UTILITAIRE'!I50&gt;0,'[1]UTILITAIRE'!I50," ")</f>
        <v> </v>
      </c>
    </row>
    <row r="66" spans="1:10" ht="12.75">
      <c r="A66" s="21"/>
      <c r="B66" s="38" t="str">
        <f>IF('[1]UTILITAIRE'!A51&gt;0,'[1]UTILITAIRE'!A51," ")</f>
        <v> </v>
      </c>
      <c r="C66" s="39">
        <f>IF('[1]UTILITAIRE'!B51&gt;0,'[1]UTILITAIRE'!B51," ")</f>
        <v>9</v>
      </c>
      <c r="D66" s="39" t="str">
        <f>IF('[1]UTILITAIRE'!C51&gt;0,'[1]UTILITAIRE'!C51," ")</f>
        <v>48°13'24,96''</v>
      </c>
      <c r="E66" s="40" t="str">
        <f>IF('[1]UTILITAIRE'!D51&gt;0,'[1]UTILITAIRE'!D51," ")</f>
        <v>78°03'29,48''</v>
      </c>
      <c r="F66" s="34"/>
      <c r="G66" s="38" t="str">
        <f>IF('[1]UTILITAIRE'!F51&gt;0,'[1]UTILITAIRE'!F51," ")</f>
        <v> </v>
      </c>
      <c r="H66" s="39" t="str">
        <f>IF('[1]UTILITAIRE'!G51&gt;0,'[1]UTILITAIRE'!G51," ")</f>
        <v> </v>
      </c>
      <c r="I66" s="39" t="str">
        <f>IF('[1]UTILITAIRE'!H51&gt;0,'[1]UTILITAIRE'!H51," ")</f>
        <v> </v>
      </c>
      <c r="J66" s="40" t="str">
        <f>IF('[1]UTILITAIRE'!I51&gt;0,'[1]UTILITAIRE'!I51," ")</f>
        <v> </v>
      </c>
    </row>
    <row r="67" spans="1:10" ht="12.75">
      <c r="A67" s="21"/>
      <c r="B67" s="38" t="str">
        <f>IF('[1]UTILITAIRE'!A52&gt;0,'[1]UTILITAIRE'!A52," ")</f>
        <v> </v>
      </c>
      <c r="C67" s="39">
        <f>IF('[1]UTILITAIRE'!B52&gt;0,'[1]UTILITAIRE'!B52," ")</f>
        <v>10</v>
      </c>
      <c r="D67" s="39" t="str">
        <f>IF('[1]UTILITAIRE'!C52&gt;0,'[1]UTILITAIRE'!C52," ")</f>
        <v>48°13'24,05''</v>
      </c>
      <c r="E67" s="40" t="str">
        <f>IF('[1]UTILITAIRE'!D52&gt;0,'[1]UTILITAIRE'!D52," ")</f>
        <v>78°03'24,70''</v>
      </c>
      <c r="F67" s="34"/>
      <c r="G67" s="38" t="str">
        <f>IF('[1]UTILITAIRE'!F52&gt;0,'[1]UTILITAIRE'!F52," ")</f>
        <v> </v>
      </c>
      <c r="H67" s="39" t="str">
        <f>IF('[1]UTILITAIRE'!G52&gt;0,'[1]UTILITAIRE'!G52," ")</f>
        <v> </v>
      </c>
      <c r="I67" s="39" t="str">
        <f>IF('[1]UTILITAIRE'!H52&gt;0,'[1]UTILITAIRE'!H52," ")</f>
        <v> </v>
      </c>
      <c r="J67" s="40" t="str">
        <f>IF('[1]UTILITAIRE'!I52&gt;0,'[1]UTILITAIRE'!I52," ")</f>
        <v> </v>
      </c>
    </row>
    <row r="68" spans="1:10" ht="12.75">
      <c r="A68" s="21"/>
      <c r="B68" s="38" t="str">
        <f>IF('[1]UTILITAIRE'!A53&gt;0,'[1]UTILITAIRE'!A53," ")</f>
        <v> </v>
      </c>
      <c r="C68" s="39">
        <f>IF('[1]UTILITAIRE'!B53&gt;0,'[1]UTILITAIRE'!B53," ")</f>
        <v>11</v>
      </c>
      <c r="D68" s="39" t="str">
        <f>IF('[1]UTILITAIRE'!C53&gt;0,'[1]UTILITAIRE'!C53," ")</f>
        <v>48°13'19,46''</v>
      </c>
      <c r="E68" s="40" t="str">
        <f>IF('[1]UTILITAIRE'!D53&gt;0,'[1]UTILITAIRE'!D53," ")</f>
        <v>78°03'22,22''</v>
      </c>
      <c r="F68" s="34"/>
      <c r="G68" s="38" t="str">
        <f>IF('[1]UTILITAIRE'!F53&gt;0,'[1]UTILITAIRE'!F53," ")</f>
        <v> </v>
      </c>
      <c r="H68" s="39" t="str">
        <f>IF('[1]UTILITAIRE'!G53&gt;0,'[1]UTILITAIRE'!G53," ")</f>
        <v> </v>
      </c>
      <c r="I68" s="39" t="str">
        <f>IF('[1]UTILITAIRE'!H53&gt;0,'[1]UTILITAIRE'!H53," ")</f>
        <v> </v>
      </c>
      <c r="J68" s="40" t="str">
        <f>IF('[1]UTILITAIRE'!I53&gt;0,'[1]UTILITAIRE'!I53," ")</f>
        <v> </v>
      </c>
    </row>
    <row r="69" spans="1:10" ht="12.75">
      <c r="A69" s="21"/>
      <c r="B69" s="38" t="str">
        <f>IF('[1]UTILITAIRE'!A54&gt;0,'[1]UTILITAIRE'!A54," ")</f>
        <v> </v>
      </c>
      <c r="C69" s="39">
        <f>IF('[1]UTILITAIRE'!B54&gt;0,'[1]UTILITAIRE'!B54," ")</f>
        <v>12</v>
      </c>
      <c r="D69" s="39" t="str">
        <f>IF('[1]UTILITAIRE'!C54&gt;0,'[1]UTILITAIRE'!C54," ")</f>
        <v>48°13'19,46''</v>
      </c>
      <c r="E69" s="40" t="str">
        <f>IF('[1]UTILITAIRE'!D54&gt;0,'[1]UTILITAIRE'!D54," ")</f>
        <v>78°03'25,12''</v>
      </c>
      <c r="F69" s="34"/>
      <c r="G69" s="38" t="str">
        <f>IF('[1]UTILITAIRE'!F54&gt;0,'[1]UTILITAIRE'!F54," ")</f>
        <v> </v>
      </c>
      <c r="H69" s="39" t="str">
        <f>IF('[1]UTILITAIRE'!G54&gt;0,'[1]UTILITAIRE'!G54," ")</f>
        <v> </v>
      </c>
      <c r="I69" s="39" t="str">
        <f>IF('[1]UTILITAIRE'!H54&gt;0,'[1]UTILITAIRE'!H54," ")</f>
        <v> </v>
      </c>
      <c r="J69" s="40" t="str">
        <f>IF('[1]UTILITAIRE'!I54&gt;0,'[1]UTILITAIRE'!I54," ")</f>
        <v> </v>
      </c>
    </row>
    <row r="70" spans="1:10" ht="12.75">
      <c r="A70" s="21"/>
      <c r="B70" s="38" t="str">
        <f>IF('[1]UTILITAIRE'!A55&gt;0,'[1]UTILITAIRE'!A55," ")</f>
        <v> </v>
      </c>
      <c r="C70" s="39">
        <f>IF('[1]UTILITAIRE'!B55&gt;0,'[1]UTILITAIRE'!B55," ")</f>
        <v>13</v>
      </c>
      <c r="D70" s="39" t="str">
        <f>IF('[1]UTILITAIRE'!C55&gt;0,'[1]UTILITAIRE'!C55," ")</f>
        <v>48°13'15,32''</v>
      </c>
      <c r="E70" s="40" t="str">
        <f>IF('[1]UTILITAIRE'!D55&gt;0,'[1]UTILITAIRE'!D55," ")</f>
        <v>78°03'22,72''</v>
      </c>
      <c r="F70" s="34"/>
      <c r="G70" s="38" t="str">
        <f>IF('[1]UTILITAIRE'!F55&gt;0,'[1]UTILITAIRE'!F55," ")</f>
        <v> </v>
      </c>
      <c r="H70" s="39" t="str">
        <f>IF('[1]UTILITAIRE'!G55&gt;0,'[1]UTILITAIRE'!G55," ")</f>
        <v> </v>
      </c>
      <c r="I70" s="39" t="str">
        <f>IF('[1]UTILITAIRE'!H55&gt;0,'[1]UTILITAIRE'!H55," ")</f>
        <v> </v>
      </c>
      <c r="J70" s="40" t="str">
        <f>IF('[1]UTILITAIRE'!I55&gt;0,'[1]UTILITAIRE'!I55," ")</f>
        <v> </v>
      </c>
    </row>
    <row r="71" spans="1:10" ht="12.75">
      <c r="A71" s="21"/>
      <c r="B71" s="38" t="str">
        <f>IF('[1]UTILITAIRE'!A56&gt;0,'[1]UTILITAIRE'!A56," ")</f>
        <v> </v>
      </c>
      <c r="C71" s="39">
        <f>IF('[1]UTILITAIRE'!B56&gt;0,'[1]UTILITAIRE'!B56," ")</f>
        <v>14</v>
      </c>
      <c r="D71" s="39" t="str">
        <f>IF('[1]UTILITAIRE'!C56&gt;0,'[1]UTILITAIRE'!C56," ")</f>
        <v>48°13'14,79''</v>
      </c>
      <c r="E71" s="40" t="str">
        <f>IF('[1]UTILITAIRE'!D56&gt;0,'[1]UTILITAIRE'!D56," ")</f>
        <v>78°03'16,29''</v>
      </c>
      <c r="F71" s="34"/>
      <c r="G71" s="38" t="str">
        <f>IF('[1]UTILITAIRE'!F56&gt;0,'[1]UTILITAIRE'!F56," ")</f>
        <v> </v>
      </c>
      <c r="H71" s="39" t="str">
        <f>IF('[1]UTILITAIRE'!G56&gt;0,'[1]UTILITAIRE'!G56," ")</f>
        <v> </v>
      </c>
      <c r="I71" s="39" t="str">
        <f>IF('[1]UTILITAIRE'!H56&gt;0,'[1]UTILITAIRE'!H56," ")</f>
        <v> </v>
      </c>
      <c r="J71" s="40" t="str">
        <f>IF('[1]UTILITAIRE'!I56&gt;0,'[1]UTILITAIRE'!I56," ")</f>
        <v> </v>
      </c>
    </row>
    <row r="72" spans="1:10" ht="12.75">
      <c r="A72" s="21"/>
      <c r="B72" s="38" t="str">
        <f>IF('[1]UTILITAIRE'!A57&gt;0,'[1]UTILITAIRE'!A57," ")</f>
        <v> </v>
      </c>
      <c r="C72" s="39">
        <f>IF('[1]UTILITAIRE'!B57&gt;0,'[1]UTILITAIRE'!B57," ")</f>
        <v>15</v>
      </c>
      <c r="D72" s="39" t="str">
        <f>IF('[1]UTILITAIRE'!C57&gt;0,'[1]UTILITAIRE'!C57," ")</f>
        <v>48°13'09,57''</v>
      </c>
      <c r="E72" s="40" t="str">
        <f>IF('[1]UTILITAIRE'!D57&gt;0,'[1]UTILITAIRE'!D57," ")</f>
        <v>78°03'16,29''</v>
      </c>
      <c r="F72" s="34"/>
      <c r="G72" s="38" t="str">
        <f>IF('[1]UTILITAIRE'!F57&gt;0,'[1]UTILITAIRE'!F57," ")</f>
        <v> </v>
      </c>
      <c r="H72" s="39" t="str">
        <f>IF('[1]UTILITAIRE'!G57&gt;0,'[1]UTILITAIRE'!G57," ")</f>
        <v> </v>
      </c>
      <c r="I72" s="39" t="str">
        <f>IF('[1]UTILITAIRE'!H57&gt;0,'[1]UTILITAIRE'!H57," ")</f>
        <v> </v>
      </c>
      <c r="J72" s="40" t="str">
        <f>IF('[1]UTILITAIRE'!I57&gt;0,'[1]UTILITAIRE'!I57," ")</f>
        <v> </v>
      </c>
    </row>
    <row r="73" spans="1:10" ht="12.75">
      <c r="A73" s="21"/>
      <c r="B73" s="38" t="str">
        <f>IF('[1]UTILITAIRE'!A58&gt;0,'[1]UTILITAIRE'!A58," ")</f>
        <v> </v>
      </c>
      <c r="C73" s="39">
        <f>IF('[1]UTILITAIRE'!B58&gt;0,'[1]UTILITAIRE'!B58," ")</f>
        <v>16</v>
      </c>
      <c r="D73" s="39" t="str">
        <f>IF('[1]UTILITAIRE'!C58&gt;0,'[1]UTILITAIRE'!C58," ")</f>
        <v>48°13'10,22''</v>
      </c>
      <c r="E73" s="40" t="str">
        <f>IF('[1]UTILITAIRE'!D58&gt;0,'[1]UTILITAIRE'!D58," ")</f>
        <v>78°03'21,51''</v>
      </c>
      <c r="F73" s="34"/>
      <c r="G73" s="38" t="str">
        <f>IF('[1]UTILITAIRE'!F58&gt;0,'[1]UTILITAIRE'!F58," ")</f>
        <v> </v>
      </c>
      <c r="H73" s="39" t="str">
        <f>IF('[1]UTILITAIRE'!G58&gt;0,'[1]UTILITAIRE'!G58," ")</f>
        <v> </v>
      </c>
      <c r="I73" s="39" t="str">
        <f>IF('[1]UTILITAIRE'!H58&gt;0,'[1]UTILITAIRE'!H58," ")</f>
        <v> </v>
      </c>
      <c r="J73" s="40" t="str">
        <f>IF('[1]UTILITAIRE'!I58&gt;0,'[1]UTILITAIRE'!I58," ")</f>
        <v> </v>
      </c>
    </row>
    <row r="74" spans="1:10" ht="12.75">
      <c r="A74" s="21"/>
      <c r="B74" s="38" t="str">
        <f>IF('[1]UTILITAIRE'!A59&gt;0,'[1]UTILITAIRE'!A59," ")</f>
        <v> </v>
      </c>
      <c r="C74" s="39">
        <f>IF('[1]UTILITAIRE'!B59&gt;0,'[1]UTILITAIRE'!B59," ")</f>
        <v>17</v>
      </c>
      <c r="D74" s="39" t="str">
        <f>IF('[1]UTILITAIRE'!C59&gt;0,'[1]UTILITAIRE'!C59," ")</f>
        <v>48°13'07,63''</v>
      </c>
      <c r="E74" s="40" t="str">
        <f>IF('[1]UTILITAIRE'!D59&gt;0,'[1]UTILITAIRE'!D59," ")</f>
        <v>78°03'21,82''</v>
      </c>
      <c r="F74" s="34"/>
      <c r="G74" s="38" t="str">
        <f>IF('[1]UTILITAIRE'!F59&gt;0,'[1]UTILITAIRE'!F59," ")</f>
        <v> </v>
      </c>
      <c r="H74" s="39" t="str">
        <f>IF('[1]UTILITAIRE'!G59&gt;0,'[1]UTILITAIRE'!G59," ")</f>
        <v> </v>
      </c>
      <c r="I74" s="39" t="str">
        <f>IF('[1]UTILITAIRE'!H59&gt;0,'[1]UTILITAIRE'!H59," ")</f>
        <v> </v>
      </c>
      <c r="J74" s="40" t="str">
        <f>IF('[1]UTILITAIRE'!I59&gt;0,'[1]UTILITAIRE'!I59," ")</f>
        <v> </v>
      </c>
    </row>
    <row r="75" spans="1:10" ht="12.75">
      <c r="A75" s="21"/>
      <c r="B75" s="38" t="str">
        <f>IF('[1]UTILITAIRE'!A60&gt;0,'[1]UTILITAIRE'!A60," ")</f>
        <v> </v>
      </c>
      <c r="C75" s="39">
        <f>IF('[1]UTILITAIRE'!B60&gt;0,'[1]UTILITAIRE'!B60," ")</f>
        <v>18</v>
      </c>
      <c r="D75" s="39" t="str">
        <f>IF('[1]UTILITAIRE'!C60&gt;0,'[1]UTILITAIRE'!C60," ")</f>
        <v>48°13'08,80''</v>
      </c>
      <c r="E75" s="40" t="str">
        <f>IF('[1]UTILITAIRE'!D60&gt;0,'[1]UTILITAIRE'!D60," ")</f>
        <v>78°03'19,61''</v>
      </c>
      <c r="F75" s="34"/>
      <c r="G75" s="38" t="str">
        <f>IF('[1]UTILITAIRE'!F60&gt;0,'[1]UTILITAIRE'!F60," ")</f>
        <v> </v>
      </c>
      <c r="H75" s="39" t="str">
        <f>IF('[1]UTILITAIRE'!G60&gt;0,'[1]UTILITAIRE'!G60," ")</f>
        <v> </v>
      </c>
      <c r="I75" s="39" t="str">
        <f>IF('[1]UTILITAIRE'!H60&gt;0,'[1]UTILITAIRE'!H60," ")</f>
        <v> </v>
      </c>
      <c r="J75" s="40" t="str">
        <f>IF('[1]UTILITAIRE'!I60&gt;0,'[1]UTILITAIRE'!I60," ")</f>
        <v> </v>
      </c>
    </row>
    <row r="76" spans="1:10" ht="12.75">
      <c r="A76" s="21"/>
      <c r="B76" s="38" t="str">
        <f>IF('[1]UTILITAIRE'!A61&gt;0,'[1]UTILITAIRE'!A61," ")</f>
        <v> </v>
      </c>
      <c r="C76" s="39">
        <f>IF('[1]UTILITAIRE'!B61&gt;0,'[1]UTILITAIRE'!B61," ")</f>
        <v>19</v>
      </c>
      <c r="D76" s="39" t="str">
        <f>IF('[1]UTILITAIRE'!C61&gt;0,'[1]UTILITAIRE'!C61," ")</f>
        <v>48°13'06,56''</v>
      </c>
      <c r="E76" s="40" t="str">
        <f>IF('[1]UTILITAIRE'!D61&gt;0,'[1]UTILITAIRE'!D61," ")</f>
        <v>78°03'16,04''</v>
      </c>
      <c r="F76" s="34"/>
      <c r="G76" s="38" t="str">
        <f>IF('[1]UTILITAIRE'!F61&gt;0,'[1]UTILITAIRE'!F61," ")</f>
        <v> </v>
      </c>
      <c r="H76" s="39" t="str">
        <f>IF('[1]UTILITAIRE'!G61&gt;0,'[1]UTILITAIRE'!G61," ")</f>
        <v> </v>
      </c>
      <c r="I76" s="39" t="str">
        <f>IF('[1]UTILITAIRE'!H61&gt;0,'[1]UTILITAIRE'!H61," ")</f>
        <v> </v>
      </c>
      <c r="J76" s="40" t="str">
        <f>IF('[1]UTILITAIRE'!I61&gt;0,'[1]UTILITAIRE'!I61," ")</f>
        <v> </v>
      </c>
    </row>
    <row r="77" spans="1:10" ht="12.75">
      <c r="A77" s="21"/>
      <c r="B77" s="38" t="str">
        <f>IF('[1]UTILITAIRE'!A62&gt;0,'[1]UTILITAIRE'!A62," ")</f>
        <v> </v>
      </c>
      <c r="C77" s="39">
        <f>IF('[1]UTILITAIRE'!B62&gt;0,'[1]UTILITAIRE'!B62," ")</f>
        <v>20</v>
      </c>
      <c r="D77" s="39" t="str">
        <f>IF('[1]UTILITAIRE'!C62&gt;0,'[1]UTILITAIRE'!C62," ")</f>
        <v>48°13'03,22''</v>
      </c>
      <c r="E77" s="40" t="str">
        <f>IF('[1]UTILITAIRE'!D62&gt;0,'[1]UTILITAIRE'!D62," ")</f>
        <v>78°03'18,60''</v>
      </c>
      <c r="F77" s="34"/>
      <c r="G77" s="38" t="str">
        <f>IF('[1]UTILITAIRE'!F62&gt;0,'[1]UTILITAIRE'!F62," ")</f>
        <v> </v>
      </c>
      <c r="H77" s="39" t="str">
        <f>IF('[1]UTILITAIRE'!G62&gt;0,'[1]UTILITAIRE'!G62," ")</f>
        <v> </v>
      </c>
      <c r="I77" s="39" t="str">
        <f>IF('[1]UTILITAIRE'!H62&gt;0,'[1]UTILITAIRE'!H62," ")</f>
        <v> </v>
      </c>
      <c r="J77" s="40" t="str">
        <f>IF('[1]UTILITAIRE'!I62&gt;0,'[1]UTILITAIRE'!I62," ")</f>
        <v> </v>
      </c>
    </row>
    <row r="78" spans="1:10" ht="12.75">
      <c r="A78" s="21"/>
      <c r="B78" s="38" t="str">
        <f>IF('[1]UTILITAIRE'!A63&gt;0,'[1]UTILITAIRE'!A63," ")</f>
        <v> </v>
      </c>
      <c r="C78" s="39">
        <f>IF('[1]UTILITAIRE'!B63&gt;0,'[1]UTILITAIRE'!B63," ")</f>
        <v>21</v>
      </c>
      <c r="D78" s="39" t="str">
        <f>IF('[1]UTILITAIRE'!C63&gt;0,'[1]UTILITAIRE'!C63," ")</f>
        <v>48°13'00,00''</v>
      </c>
      <c r="E78" s="40" t="str">
        <f>IF('[1]UTILITAIRE'!D63&gt;0,'[1]UTILITAIRE'!D63," ")</f>
        <v>78°03'17,30''</v>
      </c>
      <c r="F78" s="34"/>
      <c r="G78" s="38" t="str">
        <f>IF('[1]UTILITAIRE'!F63&gt;0,'[1]UTILITAIRE'!F63," ")</f>
        <v> </v>
      </c>
      <c r="H78" s="39" t="str">
        <f>IF('[1]UTILITAIRE'!G63&gt;0,'[1]UTILITAIRE'!G63," ")</f>
        <v> </v>
      </c>
      <c r="I78" s="39" t="str">
        <f>IF('[1]UTILITAIRE'!H63&gt;0,'[1]UTILITAIRE'!H63," ")</f>
        <v> </v>
      </c>
      <c r="J78" s="40" t="str">
        <f>IF('[1]UTILITAIRE'!I63&gt;0,'[1]UTILITAIRE'!I63," ")</f>
        <v> </v>
      </c>
    </row>
    <row r="79" spans="1:10" ht="12.75">
      <c r="A79" s="21"/>
      <c r="B79" s="38" t="str">
        <f>IF('[1]UTILITAIRE'!A64&gt;0,'[1]UTILITAIRE'!A64," ")</f>
        <v> </v>
      </c>
      <c r="C79" s="39">
        <f>IF('[1]UTILITAIRE'!B64&gt;0,'[1]UTILITAIRE'!B64," ")</f>
        <v>22</v>
      </c>
      <c r="D79" s="39" t="str">
        <f>IF('[1]UTILITAIRE'!C64&gt;0,'[1]UTILITAIRE'!C64," ")</f>
        <v>48°13'00,00"</v>
      </c>
      <c r="E79" s="40" t="str">
        <f>IF('[1]UTILITAIRE'!D64&gt;0,'[1]UTILITAIRE'!D64," ")</f>
        <v>78°04'00,00''</v>
      </c>
      <c r="F79" s="34"/>
      <c r="G79" s="38" t="str">
        <f>IF('[1]UTILITAIRE'!F64&gt;0,'[1]UTILITAIRE'!F64," ")</f>
        <v> </v>
      </c>
      <c r="H79" s="39" t="str">
        <f>IF('[1]UTILITAIRE'!G64&gt;0,'[1]UTILITAIRE'!G64," ")</f>
        <v> </v>
      </c>
      <c r="I79" s="39" t="str">
        <f>IF('[1]UTILITAIRE'!H64&gt;0,'[1]UTILITAIRE'!H64," ")</f>
        <v> </v>
      </c>
      <c r="J79" s="40" t="str">
        <f>IF('[1]UTILITAIRE'!I64&gt;0,'[1]UTILITAIRE'!I64," ")</f>
        <v> </v>
      </c>
    </row>
    <row r="80" spans="1:10" ht="12.75">
      <c r="A80" s="21"/>
      <c r="B80" s="38" t="str">
        <f>IF('[1]UTILITAIRE'!A65&gt;0,'[1]UTILITAIRE'!A65," ")</f>
        <v> </v>
      </c>
      <c r="C80" s="39">
        <f>IF('[1]UTILITAIRE'!B65&gt;0,'[1]UTILITAIRE'!B65," ")</f>
        <v>23</v>
      </c>
      <c r="D80" s="39" t="str">
        <f>IF('[1]UTILITAIRE'!C65&gt;0,'[1]UTILITAIRE'!C65," ")</f>
        <v>48°13'30,00"</v>
      </c>
      <c r="E80" s="40" t="str">
        <f>IF('[1]UTILITAIRE'!D65&gt;0,'[1]UTILITAIRE'!D65," ")</f>
        <v>78°04'00,00''</v>
      </c>
      <c r="F80" s="34"/>
      <c r="G80" s="38" t="str">
        <f>IF('[1]UTILITAIRE'!F65&gt;0,'[1]UTILITAIRE'!F65," ")</f>
        <v> </v>
      </c>
      <c r="H80" s="39" t="str">
        <f>IF('[1]UTILITAIRE'!G65&gt;0,'[1]UTILITAIRE'!G65," ")</f>
        <v> </v>
      </c>
      <c r="I80" s="39" t="str">
        <f>IF('[1]UTILITAIRE'!H65&gt;0,'[1]UTILITAIRE'!H65," ")</f>
        <v> </v>
      </c>
      <c r="J80" s="40" t="str">
        <f>IF('[1]UTILITAIRE'!I65&gt;0,'[1]UTILITAIRE'!I65," ")</f>
        <v> </v>
      </c>
    </row>
    <row r="81" spans="1:10" ht="12.75">
      <c r="A81" s="21"/>
      <c r="B81" s="38" t="str">
        <f>IF('[1]UTILITAIRE'!A66&gt;0,'[1]UTILITAIRE'!A66," ")</f>
        <v> </v>
      </c>
      <c r="C81" s="39">
        <f>IF('[1]UTILITAIRE'!B66&gt;0,'[1]UTILITAIRE'!B66," ")</f>
        <v>24</v>
      </c>
      <c r="D81" s="39" t="str">
        <f>IF('[1]UTILITAIRE'!C66&gt;0,'[1]UTILITAIRE'!C66," ")</f>
        <v>48°13'30,00"</v>
      </c>
      <c r="E81" s="40" t="str">
        <f>IF('[1]UTILITAIRE'!D66&gt;0,'[1]UTILITAIRE'!D66," ")</f>
        <v>78°04'30,00''</v>
      </c>
      <c r="F81" s="34"/>
      <c r="G81" s="38" t="str">
        <f>IF('[1]UTILITAIRE'!F66&gt;0,'[1]UTILITAIRE'!F66," ")</f>
        <v> </v>
      </c>
      <c r="H81" s="39" t="str">
        <f>IF('[1]UTILITAIRE'!G66&gt;0,'[1]UTILITAIRE'!G66," ")</f>
        <v> </v>
      </c>
      <c r="I81" s="39" t="str">
        <f>IF('[1]UTILITAIRE'!H66&gt;0,'[1]UTILITAIRE'!H66," ")</f>
        <v> </v>
      </c>
      <c r="J81" s="40" t="str">
        <f>IF('[1]UTILITAIRE'!I66&gt;0,'[1]UTILITAIRE'!I66," ")</f>
        <v> </v>
      </c>
    </row>
    <row r="82" spans="1:10" ht="12.75">
      <c r="A82" s="21"/>
      <c r="B82" s="38" t="str">
        <f>IF('[1]UTILITAIRE'!A67&gt;0,'[1]UTILITAIRE'!A67," ")</f>
        <v> </v>
      </c>
      <c r="C82" s="39">
        <f>IF('[1]UTILITAIRE'!B67&gt;0,'[1]UTILITAIRE'!B67," ")</f>
        <v>25</v>
      </c>
      <c r="D82" s="39" t="str">
        <f>IF('[1]UTILITAIRE'!C67&gt;0,'[1]UTILITAIRE'!C67," ")</f>
        <v>48°14'30,00"</v>
      </c>
      <c r="E82" s="40" t="str">
        <f>IF('[1]UTILITAIRE'!D67&gt;0,'[1]UTILITAIRE'!D67," ")</f>
        <v>78°04'30,00''</v>
      </c>
      <c r="F82" s="34"/>
      <c r="G82" s="38" t="str">
        <f>IF('[1]UTILITAIRE'!F67&gt;0,'[1]UTILITAIRE'!F67," ")</f>
        <v> </v>
      </c>
      <c r="H82" s="39" t="str">
        <f>IF('[1]UTILITAIRE'!G67&gt;0,'[1]UTILITAIRE'!G67," ")</f>
        <v> </v>
      </c>
      <c r="I82" s="39" t="str">
        <f>IF('[1]UTILITAIRE'!H67&gt;0,'[1]UTILITAIRE'!H67," ")</f>
        <v> </v>
      </c>
      <c r="J82" s="40" t="str">
        <f>IF('[1]UTILITAIRE'!I67&gt;0,'[1]UTILITAIRE'!I67," ")</f>
        <v> </v>
      </c>
    </row>
    <row r="83" spans="1:10" ht="12.75">
      <c r="A83" s="21"/>
      <c r="B83" s="38" t="str">
        <f>IF('[1]UTILITAIRE'!A68&gt;0,'[1]UTILITAIRE'!A68," ")</f>
        <v> </v>
      </c>
      <c r="C83" s="39">
        <f>IF('[1]UTILITAIRE'!B68&gt;0,'[1]UTILITAIRE'!B68," ")</f>
        <v>26</v>
      </c>
      <c r="D83" s="39" t="str">
        <f>IF('[1]UTILITAIRE'!C68&gt;0,'[1]UTILITAIRE'!C68," ")</f>
        <v>48°14'30,00"</v>
      </c>
      <c r="E83" s="40" t="str">
        <f>IF('[1]UTILITAIRE'!D68&gt;0,'[1]UTILITAIRE'!D68," ")</f>
        <v>78°04'00,00''</v>
      </c>
      <c r="F83" s="34"/>
      <c r="G83" s="38" t="str">
        <f>IF('[1]UTILITAIRE'!F68&gt;0,'[1]UTILITAIRE'!F68," ")</f>
        <v> </v>
      </c>
      <c r="H83" s="39" t="str">
        <f>IF('[1]UTILITAIRE'!G68&gt;0,'[1]UTILITAIRE'!G68," ")</f>
        <v> </v>
      </c>
      <c r="I83" s="39" t="str">
        <f>IF('[1]UTILITAIRE'!H68&gt;0,'[1]UTILITAIRE'!H68," ")</f>
        <v> </v>
      </c>
      <c r="J83" s="40" t="str">
        <f>IF('[1]UTILITAIRE'!I68&gt;0,'[1]UTILITAIRE'!I68," ")</f>
        <v> </v>
      </c>
    </row>
    <row r="84" spans="1:10" ht="12.75">
      <c r="A84" s="21"/>
      <c r="B84" s="38" t="str">
        <f>IF('[1]UTILITAIRE'!A69&gt;0,'[1]UTILITAIRE'!A69," ")</f>
        <v> </v>
      </c>
      <c r="C84" s="39">
        <f>IF('[1]UTILITAIRE'!B69&gt;0,'[1]UTILITAIRE'!B69," ")</f>
        <v>27</v>
      </c>
      <c r="D84" s="39" t="str">
        <f>IF('[1]UTILITAIRE'!C69&gt;0,'[1]UTILITAIRE'!C69," ")</f>
        <v>48°15'00,00"</v>
      </c>
      <c r="E84" s="40" t="str">
        <f>IF('[1]UTILITAIRE'!D69&gt;0,'[1]UTILITAIRE'!D69," ")</f>
        <v>78°04'00,00''</v>
      </c>
      <c r="F84" s="34"/>
      <c r="G84" s="38" t="str">
        <f>IF('[1]UTILITAIRE'!F69&gt;0,'[1]UTILITAIRE'!F69," ")</f>
        <v> </v>
      </c>
      <c r="H84" s="39" t="str">
        <f>IF('[1]UTILITAIRE'!G69&gt;0,'[1]UTILITAIRE'!G69," ")</f>
        <v> </v>
      </c>
      <c r="I84" s="39" t="str">
        <f>IF('[1]UTILITAIRE'!H69&gt;0,'[1]UTILITAIRE'!H69," ")</f>
        <v> </v>
      </c>
      <c r="J84" s="40" t="str">
        <f>IF('[1]UTILITAIRE'!I69&gt;0,'[1]UTILITAIRE'!I69," ")</f>
        <v> </v>
      </c>
    </row>
    <row r="85" spans="1:10" ht="12.75">
      <c r="A85" s="21"/>
      <c r="B85" s="38" t="str">
        <f>IF('[1]UTILITAIRE'!A70&gt;0,'[1]UTILITAIRE'!A70," ")</f>
        <v> </v>
      </c>
      <c r="C85" s="39" t="str">
        <f>IF('[1]UTILITAIRE'!B70&gt;0,'[1]UTILITAIRE'!B70," ")</f>
        <v> </v>
      </c>
      <c r="D85" s="39" t="str">
        <f>IF('[1]UTILITAIRE'!C70&gt;0,'[1]UTILITAIRE'!C70," ")</f>
        <v> </v>
      </c>
      <c r="E85" s="40" t="str">
        <f>IF('[1]UTILITAIRE'!D70&gt;0,'[1]UTILITAIRE'!D70," ")</f>
        <v> </v>
      </c>
      <c r="F85" s="34"/>
      <c r="G85" s="38" t="str">
        <f>IF('[1]UTILITAIRE'!F70&gt;0,'[1]UTILITAIRE'!F70," ")</f>
        <v> </v>
      </c>
      <c r="H85" s="39" t="str">
        <f>IF('[1]UTILITAIRE'!G70&gt;0,'[1]UTILITAIRE'!G70," ")</f>
        <v> </v>
      </c>
      <c r="I85" s="39" t="str">
        <f>IF('[1]UTILITAIRE'!H70&gt;0,'[1]UTILITAIRE'!H70," ")</f>
        <v> </v>
      </c>
      <c r="J85" s="40" t="str">
        <f>IF('[1]UTILITAIRE'!I70&gt;0,'[1]UTILITAIRE'!I70," ")</f>
        <v> </v>
      </c>
    </row>
    <row r="86" spans="1:10" ht="12.75">
      <c r="A86" s="21"/>
      <c r="B86" s="38" t="str">
        <f>IF('[1]UTILITAIRE'!A71&gt;0,'[1]UTILITAIRE'!A71," ")</f>
        <v> </v>
      </c>
      <c r="C86" s="39" t="str">
        <f>IF('[1]UTILITAIRE'!B71&gt;0,'[1]UTILITAIRE'!B71," ")</f>
        <v> </v>
      </c>
      <c r="D86" s="39" t="str">
        <f>IF('[1]UTILITAIRE'!C71&gt;0,'[1]UTILITAIRE'!C71," ")</f>
        <v> </v>
      </c>
      <c r="E86" s="40" t="str">
        <f>IF('[1]UTILITAIRE'!D71&gt;0,'[1]UTILITAIRE'!D71," ")</f>
        <v> </v>
      </c>
      <c r="F86" s="34"/>
      <c r="G86" s="38" t="str">
        <f>IF('[1]UTILITAIRE'!F71&gt;0,'[1]UTILITAIRE'!F71," ")</f>
        <v> </v>
      </c>
      <c r="H86" s="39" t="str">
        <f>IF('[1]UTILITAIRE'!G71&gt;0,'[1]UTILITAIRE'!G71," ")</f>
        <v> </v>
      </c>
      <c r="I86" s="39" t="str">
        <f>IF('[1]UTILITAIRE'!H71&gt;0,'[1]UTILITAIRE'!H71," ")</f>
        <v> </v>
      </c>
      <c r="J86" s="40" t="str">
        <f>IF('[1]UTILITAIRE'!I71&gt;0,'[1]UTILITAIRE'!I71," ")</f>
        <v> </v>
      </c>
    </row>
  </sheetData>
  <mergeCells count="18">
    <mergeCell ref="A5:E5"/>
    <mergeCell ref="A8:J8"/>
    <mergeCell ref="C9:J9"/>
    <mergeCell ref="C10:J10"/>
    <mergeCell ref="H12:I12"/>
    <mergeCell ref="C14:J14"/>
    <mergeCell ref="C16:J16"/>
    <mergeCell ref="B18:D18"/>
    <mergeCell ref="F18:J18"/>
    <mergeCell ref="B19:D19"/>
    <mergeCell ref="H19:J19"/>
    <mergeCell ref="B20:D20"/>
    <mergeCell ref="F20:J20"/>
    <mergeCell ref="C22:J22"/>
    <mergeCell ref="C23:J23"/>
    <mergeCell ref="C24:J24"/>
    <mergeCell ref="B27:E27"/>
    <mergeCell ref="G27:J27"/>
  </mergeCells>
  <printOptions/>
  <pageMargins left="0.75" right="0.75" top="1" bottom="1" header="0.4921259845" footer="0.492125984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leman6</dc:creator>
  <cp:keywords/>
  <dc:description/>
  <cp:lastModifiedBy>lavna2</cp:lastModifiedBy>
  <cp:lastPrinted>2007-09-21T13:39:45Z</cp:lastPrinted>
  <dcterms:created xsi:type="dcterms:W3CDTF">2007-09-20T14:46:00Z</dcterms:created>
  <dcterms:modified xsi:type="dcterms:W3CDTF">2007-09-21T13:39:54Z</dcterms:modified>
  <cp:category/>
  <cp:version/>
  <cp:contentType/>
  <cp:contentStatus/>
</cp:coreProperties>
</file>